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C9C5D9B-4337-49DD-9073-D56959E974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zembro de 2022" sheetId="3" r:id="rId1"/>
    <sheet name="Relação de Liquidação - 1" sheetId="8" r:id="rId2"/>
    <sheet name="Relação de Liquidação - 2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K12" i="3"/>
  <c r="K11" i="3"/>
  <c r="K10" i="3"/>
  <c r="K9" i="3"/>
  <c r="K8" i="3"/>
  <c r="K7" i="3"/>
  <c r="K6" i="3"/>
  <c r="K5" i="3"/>
  <c r="K4" i="3"/>
  <c r="J14" i="3"/>
  <c r="I14" i="3"/>
  <c r="H14" i="3"/>
  <c r="E14" i="3"/>
  <c r="K19" i="3"/>
  <c r="K18" i="3"/>
  <c r="E20" i="3"/>
  <c r="G20" i="3"/>
  <c r="H20" i="3"/>
  <c r="I20" i="3"/>
  <c r="J20" i="3"/>
  <c r="K31" i="3"/>
  <c r="J32" i="3"/>
  <c r="I32" i="3"/>
  <c r="H32" i="3"/>
  <c r="G32" i="3"/>
  <c r="E32" i="3"/>
  <c r="F14" i="3"/>
  <c r="F20" i="3"/>
  <c r="F32" i="3"/>
  <c r="K30" i="3"/>
  <c r="K13" i="3"/>
  <c r="K14" i="3" l="1"/>
  <c r="K20" i="3"/>
  <c r="K32" i="3"/>
</calcChain>
</file>

<file path=xl/sharedStrings.xml><?xml version="1.0" encoding="utf-8"?>
<sst xmlns="http://schemas.openxmlformats.org/spreadsheetml/2006/main" count="244" uniqueCount="119">
  <si>
    <t xml:space="preserve">Funcionários </t>
  </si>
  <si>
    <t>Favorecidos</t>
  </si>
  <si>
    <t>CPF</t>
  </si>
  <si>
    <t xml:space="preserve">Cargos </t>
  </si>
  <si>
    <t xml:space="preserve">Diárias </t>
  </si>
  <si>
    <t>Ajuda de Custo</t>
  </si>
  <si>
    <t>Auxílio Transporte</t>
  </si>
  <si>
    <t>Auxílio Representação</t>
  </si>
  <si>
    <t>Indenizações, Restituições e Reposições</t>
  </si>
  <si>
    <t>Jeton</t>
  </si>
  <si>
    <t xml:space="preserve">Total </t>
  </si>
  <si>
    <t>Anderson Candeia da Silva Júnior</t>
  </si>
  <si>
    <t>xxx.035.284-xx</t>
  </si>
  <si>
    <t>Fiscal</t>
  </si>
  <si>
    <t>Danielle Maria Frej Lemos Pereira</t>
  </si>
  <si>
    <t>xxx.055.324-xx</t>
  </si>
  <si>
    <t>Fabrícia Soares Rodrigues</t>
  </si>
  <si>
    <t>xxx.094.085-xx</t>
  </si>
  <si>
    <t>Fellipe José Licarião de Souza Melo</t>
  </si>
  <si>
    <t>xxx.390.314-xx</t>
  </si>
  <si>
    <t>Juliana Rafaelle Couto Silva Fonseca</t>
  </si>
  <si>
    <t>xxx.378.154-xx</t>
  </si>
  <si>
    <t>Natalia Fernandes Pessoa Mascena</t>
  </si>
  <si>
    <t>xxx.500.514-xx</t>
  </si>
  <si>
    <t xml:space="preserve"> Paulo Henrique Pereira Cavalcanti</t>
  </si>
  <si>
    <t>xxx.865.464-xx</t>
  </si>
  <si>
    <t>Vitor Carlos Marques Souto Maior</t>
  </si>
  <si>
    <t>xxx.936.944-xx</t>
  </si>
  <si>
    <t>Conselheiros</t>
  </si>
  <si>
    <t>Conselheiro</t>
  </si>
  <si>
    <t>Maria Catarina Almeida Lago</t>
  </si>
  <si>
    <t>Jurisdicionados</t>
  </si>
  <si>
    <t>Hércules Sávio Rodrigues Lima</t>
  </si>
  <si>
    <t>Avelar Cesar Amador </t>
  </si>
  <si>
    <t>xxx009.314.-xx</t>
  </si>
  <si>
    <t>xxx.996.884-xx</t>
  </si>
  <si>
    <t>Página:1/1</t>
  </si>
  <si>
    <t>Histórico</t>
  </si>
  <si>
    <t>106/2022</t>
  </si>
  <si>
    <t>6.2.2.1.1.01.04.04.001.005 - Jeton</t>
  </si>
  <si>
    <t>49/2022</t>
  </si>
  <si>
    <t>Hércules Sávio Rodrigues Lima</t>
  </si>
  <si>
    <t>89/2022</t>
  </si>
  <si>
    <t>6.2.2.1.1.01.04.04.001.008 - Auxílio Transporte - Indenizações</t>
  </si>
  <si>
    <t>Avelar Cesar Amador</t>
  </si>
  <si>
    <t>Paulo Henrique Pereira Cavalcanti</t>
  </si>
  <si>
    <t>11/2022</t>
  </si>
  <si>
    <t>09/2022</t>
  </si>
  <si>
    <t>07/2022</t>
  </si>
  <si>
    <t>Fabrícia Soares Rodrigues</t>
  </si>
  <si>
    <t>127/2022</t>
  </si>
  <si>
    <t>Saldo</t>
  </si>
  <si>
    <t>Anulado</t>
  </si>
  <si>
    <t>Cancelado</t>
  </si>
  <si>
    <t>Pago</t>
  </si>
  <si>
    <t>Liquidado</t>
  </si>
  <si>
    <t>Empenhado</t>
  </si>
  <si>
    <t>Favorecido</t>
  </si>
  <si>
    <t>Conta</t>
  </si>
  <si>
    <t>Dt. Atesto</t>
  </si>
  <si>
    <t>Processo</t>
  </si>
  <si>
    <t>Data</t>
  </si>
  <si>
    <t>Liquidação</t>
  </si>
  <si>
    <t>Empenho</t>
  </si>
  <si>
    <t>CRO/PE</t>
  </si>
  <si>
    <t>Relação de Liquidações</t>
  </si>
  <si>
    <t>CNPJ: 11.735.263/0001-65</t>
  </si>
  <si>
    <t>Conselho Regional de Odontologia de Pernambuco</t>
  </si>
  <si>
    <t>6.2.2.1.1.01.04.04.004.017 - Indenizações, Restituições e Reposições</t>
  </si>
  <si>
    <t>Total saldo:</t>
  </si>
  <si>
    <t>Total líquido:</t>
  </si>
  <si>
    <t>Total anulado:</t>
  </si>
  <si>
    <t>Valor cancelamentos:</t>
  </si>
  <si>
    <t>Total cancelado:</t>
  </si>
  <si>
    <t>Valor liquidações:</t>
  </si>
  <si>
    <t>Total pago:</t>
  </si>
  <si>
    <t>Total de cancelamentos:</t>
  </si>
  <si>
    <t>Total empenhado:</t>
  </si>
  <si>
    <t>Total de liquidações:</t>
  </si>
  <si>
    <t>L</t>
  </si>
  <si>
    <t xml:space="preserve">50/2022	</t>
  </si>
  <si>
    <t>Adelmo Cavalcanti Aragao Neto</t>
  </si>
  <si>
    <t>10/2022</t>
  </si>
  <si>
    <t>C</t>
  </si>
  <si>
    <t>FELLIPE JOSÉ LICARIÃO DE SOUZA MELO</t>
  </si>
  <si>
    <t>05/2022</t>
  </si>
  <si>
    <t>03/2022</t>
  </si>
  <si>
    <t>Andréa Stephanie de Lima Diniz</t>
  </si>
  <si>
    <t>Jaime José Muniz Rabelo</t>
  </si>
  <si>
    <t>xxx.825.624-xx</t>
  </si>
  <si>
    <t>xxx.429.624-xx</t>
  </si>
  <si>
    <t>Liquidação do Empenho 1739, Ofício CRO-PE nº 007588/2022 do favorecido Adelmo Cavalcanti Aragão Neto; Referente a Jeton para o Conselheiro Efetivo onde participou de Reunião Diretoria, no dia 13 de dezembro de 2022 na sede Provisória do CRO-PE (Decisão CFO nº 46/2019).</t>
  </si>
  <si>
    <t>Cancelamento da liquidação nº 1765, do Empenho 1739, favorecido Adelmo Cavalcanti Aragão Neto, Ofício CRO-PE nº 007588/2022, em função de lançamento fora do período contábil.</t>
  </si>
  <si>
    <t>Cancelamento da liquidação nº 1764, do Empenho 1738, favorecido Maria Catarina Almeida Lago, Ofício CRO-PE nº 007588/2022, em função de lançamento fora do período contábil.</t>
  </si>
  <si>
    <t>Liquidação do Empenho 1738, Ofício CRO-PE nº 007588/2022 do favorecido Maria Catarina Almeida Lago; Referente a Jeton para a Conselheira Efetiva onde participou de Reunião Diretoria, no dia 13 de dezembro de 2022 na sede Provisória do CRO-PE (Decisão CFO nº 46/2019).</t>
  </si>
  <si>
    <t>Cancelamento da liquidação nº 1740, do Empenho 1722, favorecido Glauco dos Santos Ferreira, Extrato Bancário nº 12/2022, em função de reembolso de valor pago a maior de Jeton para o Conselheiro Efetivo pela participação de Reunião Plenária de Julgamentos Éticos, no dia 20 de setembro de 2022, na sede Provisória do CRO-PE (Decisão CFO nº 46/2019).</t>
  </si>
  <si>
    <t>Glauco dos Santos Ferreira</t>
  </si>
  <si>
    <t>Cancelamento da liquidação nº 1739, do Empenho 1721, favorecido Claúdio Heliomar Vicente da Silva, Extrato Bancário nº 12/2022, em função do reembolso de valor pago a maior de Jeton para o Conselheiro Efetivo pela participação de Reunião Plenária de Julgamentos Éticos, no dia 20 de setembro de 2022, na sede Provisória do CRO-PE (Decisão CFO nº 46/2019).</t>
  </si>
  <si>
    <t>Claúdio Heliomar Vicente da Silva</t>
  </si>
  <si>
    <t>75/2022</t>
  </si>
  <si>
    <t>Liquidação do Empenho 1671, Depósito nº 12/2022 do favorecido Vitor Carlos Marques Souto Maior; referente ao Auxílio Transporte Indenização do mês de dezembro de 2022 para fiscalização do exercício profissional de pessoas físicas e jurídicas, públicas e privadas, Resolução nº 01/2022.</t>
  </si>
  <si>
    <t>Liquidação do Empenho 1670, Depósito nº 12/2022 do favorecido Paulo Henrique Pereira Cavalcanti; referente ao Auxílio Transporte Indenização do mês de dezembro de 2022 para fiscalização do exercício profissional de pessoas físicas e jurídicas, públicas e privadas, Resolução nº 01/2022.</t>
  </si>
  <si>
    <t>Liquidação do Empenho 1669, Depósito nº 12/2022 do favorecido Natalia Fernandes Pessoa Mascena; referente ao Auxílio Transporte Indenização do mês de dezembro de 2022 para fiscalização do exercício profissional de pessoas físicas e jurídicas, públicas e privadas, Resolução nº 01/2022.</t>
  </si>
  <si>
    <t>Liquidação do Empenho 1668, Depósito nº 12/2022 do favorecido Juliana Rafaelle Couto Silva Fonseca; referente ao Auxílio Transporte Indenização do mês de dezembro de 2022 para fiscalização do exercício profissional de pessoas físicas e jurídicas, públicas e privadas, Resolução nº 01/2022.</t>
  </si>
  <si>
    <t>Liquidação do Empenho 1667, Depósito nº 12/2022 do favorecido Jaime José Muniz Rabelo; referente ao Auxílio Transporte Indenização do mês de dezembro de 2022 para fiscalização do exercício profissional de pessoas físicas e jurídicas, públicas e privadas, Resolução nº 01/2022.</t>
  </si>
  <si>
    <t>Jaime José Muniz Rabelo</t>
  </si>
  <si>
    <t>06/2022</t>
  </si>
  <si>
    <t>Liquidação do Empenho 1666, Depósito nº 12/2022 do favorecido Fellipe José Licarião de Souza Melo; referente ao Auxílio Transporte Indenização do mês de dezembro de 2022 para fiscalização do exercício profissional de pessoas físicas e jurídicas, públicas e privadas, Resolução nº 01/2022.</t>
  </si>
  <si>
    <t>Liquidação do Empenho 1664, Depósito nº 12/2022 do favorecido Fabrícia Soares Rodrigues; referente ao Auxílio Transporte Indenização do mês de dezembro de 2022 para fiscalização do exercício profissional de pessoas físicas e jurídicas, públicas e privadas, Resolução nº 01/2022.</t>
  </si>
  <si>
    <t>Liquidação do Empenho 1663, Depósito nº 12/2022 do favorecido Danielle Maria Frej Lemos Pereira; referente ao Auxílio Transporte Indenização do mês de dezembro de 2022 para fiscalização do exercício profissional de pessoas físicas e jurídicas, públicas e privadas, Resolução nº 01/2022.</t>
  </si>
  <si>
    <t>Liquidação do Empenho 1662, Depósito nº 12/2022 do favorecido Andréa Stephanie de Lima Diniz; referente ao Auxílio Transporte Indenização do mês de dezembro de 2022 para fiscalização do exercício profissional de pessoas físicas e jurídicas, públicas e privadas, Resolução nº 01/2022.</t>
  </si>
  <si>
    <t>Andréa Stephanie de Lima Diniz</t>
  </si>
  <si>
    <t>02/2022</t>
  </si>
  <si>
    <t>Liquidação do Empenho 1661, Depósito nº 12/2022 do favorecido Anderson Candeia da Silva Júnior; referente ao Auxílio Transporte Indenização do mês de dezembro de 2022 para fiscalização do exercício profissional de pessoas físicas e jurídicas, públicas e privadas, Resolução nº 01/2022.</t>
  </si>
  <si>
    <t xml:space="preserve">01/2022	</t>
  </si>
  <si>
    <t>Período: 01/12/2022 a 31/12/2022</t>
  </si>
  <si>
    <t>Liquidação do Empenho 1782, Protocolo CRO/PE nº 007524/2022 do favorecido Hércules Sávio Rodrigues Lima; Referente ao ressarcimento deslocamento de 851 quilômetros, de Serra Talhada / Recife / Recife / Serra Talhada, onde participou da reunião Plenária e Julgamentos Éticos, nos dias 12 e 13 de dezembro de 2022, na sede provisória do CRO-PE. (Diante da solicitação, identificada pelo protocolo CRO/PE 005724/2022, foi aplicado o art.8, art.18, combinado com o anexo I, da Decisão CFO 46/2019, com a concessão R$ 1,20 por km rodado como verba indenizatória para o solicitante em questão.)</t>
  </si>
  <si>
    <t>Liquidação do Empenho 1770, Protocolo CRO/PE nº 007781/2022 do favorecido Avelar Cesar Amador; referente ao ressarcimento de passagem de ônibus, trecho Petrolina - Recife, para o Conselheiro Suplente pela participação na Reunião Plenária e Julgamentos Éticos, nos dias 12 e 13 de dezembro de 2022.</t>
  </si>
  <si>
    <t>Liquidação do Empenho 1743, Protocolo CRO/PE nº 007525/2022 do favorecido Avelar Cesar Amador; referente ao ressarcimento de passagem de ônibus, trecho Recife - Petrolina, para o Conselheiro Suplente pela participação na Reunião Plenária e Julgamentos Éticos, nos dias 12 e 13 de dezembro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</si>
</sst>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#;#,##0.00#;#,##0.00#"/>
    <numFmt numFmtId="165" formatCode="&quot;dd/MM/yyyy&quot;"/>
    <numFmt numFmtId="166" formatCode="#,##0.00#"/>
    <numFmt numFmtId="167" formatCode="\-#,##0.00#;\-#,##0.00#"/>
  </numFmts>
  <fonts count="54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8"/>
      <color rgb="FF434343"/>
      <name val="Tahoma"/>
      <family val="2"/>
    </font>
    <font>
      <sz val="9"/>
      <color rgb="FF000000"/>
      <name val="Times New Roman"/>
      <family val="1"/>
    </font>
    <font>
      <b/>
      <sz val="8"/>
      <color rgb="FF000000"/>
      <name val="Tahoma"/>
      <family val="2"/>
    </font>
    <font>
      <sz val="6"/>
      <color rgb="FF000000"/>
      <name val="Tahoma"/>
      <family val="2"/>
    </font>
    <font>
      <b/>
      <sz val="8"/>
      <color rgb="FFFFFFFF"/>
      <name val="Tahoma"/>
      <family val="2"/>
    </font>
    <font>
      <sz val="11"/>
      <color rgb="FF434343"/>
      <name val="Tahoma"/>
      <family val="2"/>
    </font>
    <font>
      <sz val="14"/>
      <color rgb="FF434343"/>
      <name val="Tahoma"/>
      <family val="2"/>
    </font>
    <font>
      <sz val="9"/>
      <color rgb="FF000000"/>
      <name val="Tahoma"/>
      <family val="2"/>
    </font>
    <font>
      <sz val="12"/>
      <color rgb="FF434343"/>
      <name val="Tahoma"/>
      <family val="2"/>
    </font>
    <font>
      <sz val="18"/>
      <color rgb="FF43434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CC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E1E1E1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37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40" fillId="0" borderId="0"/>
    <xf numFmtId="0" fontId="41" fillId="0" borderId="0"/>
    <xf numFmtId="0" fontId="42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38" fillId="0" borderId="0" xfId="1" applyFont="1"/>
    <xf numFmtId="0" fontId="39" fillId="0" borderId="1" xfId="1" applyFont="1" applyBorder="1" applyAlignment="1">
      <alignment horizontal="center" vertical="center"/>
    </xf>
    <xf numFmtId="0" fontId="39" fillId="0" borderId="2" xfId="1" applyFont="1" applyBorder="1" applyAlignment="1">
      <alignment horizontal="center" vertical="center"/>
    </xf>
    <xf numFmtId="0" fontId="39" fillId="0" borderId="3" xfId="1" applyFont="1" applyBorder="1" applyAlignment="1">
      <alignment horizontal="center" vertical="center"/>
    </xf>
    <xf numFmtId="0" fontId="39" fillId="0" borderId="0" xfId="1" applyFont="1" applyAlignment="1">
      <alignment horizontal="center" vertical="center" textRotation="90"/>
    </xf>
    <xf numFmtId="0" fontId="39" fillId="0" borderId="0" xfId="1" applyFont="1" applyAlignment="1">
      <alignment horizontal="center"/>
    </xf>
    <xf numFmtId="43" fontId="39" fillId="0" borderId="0" xfId="1" applyNumberFormat="1" applyFont="1"/>
    <xf numFmtId="44" fontId="39" fillId="2" borderId="8" xfId="1" applyNumberFormat="1" applyFont="1" applyFill="1" applyBorder="1"/>
    <xf numFmtId="44" fontId="39" fillId="2" borderId="3" xfId="3" applyFont="1" applyFill="1" applyBorder="1"/>
    <xf numFmtId="0" fontId="38" fillId="0" borderId="6" xfId="1" applyFont="1" applyBorder="1" applyAlignment="1">
      <alignment vertical="center"/>
    </xf>
    <xf numFmtId="0" fontId="38" fillId="0" borderId="7" xfId="1" applyFont="1" applyBorder="1" applyAlignment="1">
      <alignment horizontal="center" vertical="center"/>
    </xf>
    <xf numFmtId="43" fontId="38" fillId="0" borderId="7" xfId="1" applyNumberFormat="1" applyFont="1" applyBorder="1" applyAlignment="1">
      <alignment vertical="center"/>
    </xf>
    <xf numFmtId="44" fontId="39" fillId="0" borderId="0" xfId="1" applyNumberFormat="1" applyFont="1"/>
    <xf numFmtId="44" fontId="39" fillId="0" borderId="0" xfId="3" applyFont="1" applyFill="1" applyBorder="1"/>
    <xf numFmtId="0" fontId="39" fillId="0" borderId="2" xfId="1" applyFont="1" applyBorder="1" applyAlignment="1">
      <alignment horizontal="center" vertical="center" wrapText="1"/>
    </xf>
    <xf numFmtId="0" fontId="39" fillId="0" borderId="8" xfId="1" applyFont="1" applyBorder="1" applyAlignment="1">
      <alignment horizontal="center" vertical="center"/>
    </xf>
    <xf numFmtId="0" fontId="38" fillId="0" borderId="4" xfId="1" applyFont="1" applyBorder="1" applyAlignment="1">
      <alignment horizontal="center" vertical="center"/>
    </xf>
    <xf numFmtId="0" fontId="38" fillId="0" borderId="5" xfId="1" applyFont="1" applyBorder="1" applyAlignment="1">
      <alignment horizontal="center" vertical="center"/>
    </xf>
    <xf numFmtId="0" fontId="39" fillId="0" borderId="12" xfId="1" applyFont="1" applyBorder="1" applyAlignment="1">
      <alignment horizontal="center" vertical="center" wrapText="1"/>
    </xf>
    <xf numFmtId="43" fontId="38" fillId="0" borderId="11" xfId="1" applyNumberFormat="1" applyFont="1" applyBorder="1" applyAlignment="1">
      <alignment vertical="center"/>
    </xf>
    <xf numFmtId="43" fontId="38" fillId="0" borderId="9" xfId="1" applyNumberFormat="1" applyFont="1" applyBorder="1" applyAlignment="1">
      <alignment vertical="center"/>
    </xf>
    <xf numFmtId="43" fontId="38" fillId="0" borderId="9" xfId="3" applyNumberFormat="1" applyFont="1" applyFill="1" applyBorder="1" applyAlignment="1">
      <alignment vertical="center"/>
    </xf>
    <xf numFmtId="44" fontId="39" fillId="2" borderId="5" xfId="3" applyFont="1" applyFill="1" applyBorder="1" applyAlignment="1">
      <alignment vertical="center"/>
    </xf>
    <xf numFmtId="44" fontId="39" fillId="2" borderId="1" xfId="1" applyNumberFormat="1" applyFont="1" applyFill="1" applyBorder="1" applyAlignment="1">
      <alignment vertical="center"/>
    </xf>
    <xf numFmtId="44" fontId="39" fillId="2" borderId="8" xfId="1" applyNumberFormat="1" applyFont="1" applyFill="1" applyBorder="1" applyAlignment="1">
      <alignment vertical="center"/>
    </xf>
    <xf numFmtId="44" fontId="39" fillId="2" borderId="3" xfId="3" applyFont="1" applyFill="1" applyBorder="1" applyAlignment="1">
      <alignment vertical="center"/>
    </xf>
    <xf numFmtId="0" fontId="38" fillId="0" borderId="14" xfId="1" applyFont="1" applyBorder="1" applyAlignment="1">
      <alignment horizontal="center" vertical="center"/>
    </xf>
    <xf numFmtId="43" fontId="38" fillId="0" borderId="15" xfId="1" applyNumberFormat="1" applyFont="1" applyBorder="1" applyAlignment="1">
      <alignment vertical="center"/>
    </xf>
    <xf numFmtId="44" fontId="39" fillId="2" borderId="16" xfId="3" applyFont="1" applyFill="1" applyBorder="1" applyAlignment="1">
      <alignment vertical="center"/>
    </xf>
    <xf numFmtId="0" fontId="39" fillId="0" borderId="20" xfId="1" applyFont="1" applyBorder="1" applyAlignment="1">
      <alignment horizontal="center" vertical="center"/>
    </xf>
    <xf numFmtId="0" fontId="39" fillId="0" borderId="21" xfId="1" applyFont="1" applyBorder="1" applyAlignment="1">
      <alignment horizontal="center" vertical="center"/>
    </xf>
    <xf numFmtId="0" fontId="39" fillId="0" borderId="22" xfId="1" applyFont="1" applyBorder="1" applyAlignment="1">
      <alignment horizontal="center" vertical="center" wrapText="1"/>
    </xf>
    <xf numFmtId="0" fontId="39" fillId="0" borderId="23" xfId="1" applyFont="1" applyBorder="1" applyAlignment="1">
      <alignment horizontal="center" vertical="center" wrapText="1"/>
    </xf>
    <xf numFmtId="43" fontId="38" fillId="0" borderId="24" xfId="1" applyNumberFormat="1" applyFont="1" applyBorder="1" applyAlignment="1">
      <alignment vertical="center"/>
    </xf>
    <xf numFmtId="0" fontId="39" fillId="0" borderId="0" xfId="1" applyFont="1" applyAlignment="1">
      <alignment horizontal="center" vertical="center"/>
    </xf>
    <xf numFmtId="0" fontId="38" fillId="0" borderId="13" xfId="1" applyFont="1" applyBorder="1" applyAlignment="1">
      <alignment horizontal="center" vertical="center"/>
    </xf>
    <xf numFmtId="0" fontId="38" fillId="0" borderId="25" xfId="1" applyFont="1" applyBorder="1" applyAlignment="1">
      <alignment horizontal="center" vertical="center"/>
    </xf>
    <xf numFmtId="44" fontId="39" fillId="2" borderId="25" xfId="3" applyFont="1" applyFill="1" applyBorder="1" applyAlignment="1">
      <alignment vertical="center"/>
    </xf>
    <xf numFmtId="0" fontId="38" fillId="0" borderId="9" xfId="1" applyFont="1" applyBorder="1" applyAlignment="1">
      <alignment vertical="center"/>
    </xf>
    <xf numFmtId="0" fontId="38" fillId="0" borderId="15" xfId="1" applyFont="1" applyBorder="1" applyAlignment="1">
      <alignment vertical="center"/>
    </xf>
    <xf numFmtId="0" fontId="38" fillId="0" borderId="27" xfId="1" applyFont="1" applyBorder="1" applyAlignment="1">
      <alignment vertical="center"/>
    </xf>
    <xf numFmtId="0" fontId="38" fillId="0" borderId="10" xfId="1" applyFont="1" applyBorder="1" applyAlignment="1">
      <alignment horizontal="center" vertical="center"/>
    </xf>
    <xf numFmtId="43" fontId="38" fillId="0" borderId="10" xfId="1" applyNumberFormat="1" applyFont="1" applyBorder="1" applyAlignment="1">
      <alignment vertical="center"/>
    </xf>
    <xf numFmtId="43" fontId="38" fillId="0" borderId="0" xfId="1" applyNumberFormat="1" applyFont="1" applyAlignment="1">
      <alignment vertical="center"/>
    </xf>
    <xf numFmtId="0" fontId="38" fillId="0" borderId="26" xfId="1" applyFont="1" applyBorder="1" applyAlignment="1">
      <alignment vertical="center"/>
    </xf>
    <xf numFmtId="0" fontId="38" fillId="0" borderId="24" xfId="1" applyFont="1" applyBorder="1" applyAlignment="1">
      <alignment horizontal="center" vertical="center"/>
    </xf>
    <xf numFmtId="43" fontId="38" fillId="0" borderId="26" xfId="1" applyNumberFormat="1" applyFont="1" applyBorder="1" applyAlignment="1">
      <alignment vertical="center"/>
    </xf>
    <xf numFmtId="43" fontId="38" fillId="0" borderId="28" xfId="1" applyNumberFormat="1" applyFont="1" applyBorder="1" applyAlignment="1">
      <alignment vertical="center"/>
    </xf>
    <xf numFmtId="43" fontId="38" fillId="0" borderId="29" xfId="1" applyNumberFormat="1" applyFont="1" applyBorder="1" applyAlignment="1">
      <alignment vertical="center"/>
    </xf>
    <xf numFmtId="0" fontId="39" fillId="0" borderId="17" xfId="1" applyFont="1" applyBorder="1" applyAlignment="1">
      <alignment horizontal="center" vertical="center" textRotation="90"/>
    </xf>
    <xf numFmtId="0" fontId="39" fillId="0" borderId="18" xfId="1" applyFont="1" applyBorder="1" applyAlignment="1">
      <alignment horizontal="center" vertical="center" textRotation="90"/>
    </xf>
    <xf numFmtId="0" fontId="39" fillId="0" borderId="19" xfId="1" applyFont="1" applyBorder="1" applyAlignment="1">
      <alignment horizontal="center" vertical="center" textRotation="90"/>
    </xf>
    <xf numFmtId="0" fontId="39" fillId="0" borderId="8" xfId="1" applyFont="1" applyBorder="1" applyAlignment="1">
      <alignment horizontal="center" vertical="center"/>
    </xf>
    <xf numFmtId="0" fontId="39" fillId="0" borderId="2" xfId="1" applyFont="1" applyBorder="1" applyAlignment="1">
      <alignment horizontal="center" vertical="center"/>
    </xf>
    <xf numFmtId="0" fontId="39" fillId="0" borderId="3" xfId="1" applyFont="1" applyBorder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1" fillId="0" borderId="0" xfId="42"/>
    <xf numFmtId="49" fontId="44" fillId="0" borderId="0" xfId="42" applyNumberFormat="1" applyFont="1" applyAlignment="1">
      <alignment horizontal="right" vertical="top" wrapText="1" shrinkToFit="1" readingOrder="1"/>
    </xf>
    <xf numFmtId="0" fontId="45" fillId="0" borderId="0" xfId="42" applyFont="1" applyAlignment="1">
      <alignment horizontal="left" vertical="center" wrapText="1" shrinkToFit="1" readingOrder="1"/>
    </xf>
    <xf numFmtId="4" fontId="46" fillId="6" borderId="0" xfId="42" applyNumberFormat="1" applyFont="1" applyFill="1" applyAlignment="1">
      <alignment horizontal="left" vertical="center" wrapText="1" shrinkToFit="1" readingOrder="1"/>
    </xf>
    <xf numFmtId="0" fontId="46" fillId="6" borderId="0" xfId="42" applyFont="1" applyFill="1" applyAlignment="1">
      <alignment horizontal="right" vertical="center" wrapText="1" shrinkToFit="1" readingOrder="1"/>
    </xf>
    <xf numFmtId="0" fontId="46" fillId="6" borderId="0" xfId="42" applyFont="1" applyFill="1" applyAlignment="1">
      <alignment horizontal="left" vertical="center" wrapText="1" shrinkToFit="1" readingOrder="1"/>
    </xf>
    <xf numFmtId="166" fontId="46" fillId="6" borderId="0" xfId="42" applyNumberFormat="1" applyFont="1" applyFill="1" applyAlignment="1">
      <alignment horizontal="left" vertical="center" wrapText="1" shrinkToFit="1" readingOrder="1"/>
    </xf>
    <xf numFmtId="167" fontId="46" fillId="6" borderId="0" xfId="42" applyNumberFormat="1" applyFont="1" applyFill="1" applyAlignment="1">
      <alignment horizontal="left" vertical="center" wrapText="1" shrinkToFit="1" readingOrder="1"/>
    </xf>
    <xf numFmtId="4" fontId="47" fillId="0" borderId="0" xfId="42" applyNumberFormat="1" applyFont="1" applyAlignment="1">
      <alignment horizontal="right" vertical="center" wrapText="1" shrinkToFit="1" readingOrder="1"/>
    </xf>
    <xf numFmtId="0" fontId="47" fillId="0" borderId="0" xfId="42" applyFont="1" applyAlignment="1">
      <alignment horizontal="left" vertical="center" wrapText="1" shrinkToFit="1" readingOrder="1"/>
    </xf>
    <xf numFmtId="0" fontId="47" fillId="0" borderId="0" xfId="42" applyFont="1" applyAlignment="1">
      <alignment horizontal="left" vertical="center" wrapText="1" shrinkToFit="1" readingOrder="1"/>
    </xf>
    <xf numFmtId="49" fontId="43" fillId="3" borderId="0" xfId="42" applyNumberFormat="1" applyFont="1" applyFill="1" applyAlignment="1">
      <alignment horizontal="left" vertical="center" wrapText="1" shrinkToFit="1" readingOrder="1"/>
    </xf>
    <xf numFmtId="0" fontId="43" fillId="3" borderId="0" xfId="42" applyFont="1" applyFill="1" applyAlignment="1">
      <alignment horizontal="left" vertical="center" wrapText="1" shrinkToFit="1" readingOrder="1"/>
    </xf>
    <xf numFmtId="164" fontId="43" fillId="3" borderId="0" xfId="42" applyNumberFormat="1" applyFont="1" applyFill="1" applyAlignment="1">
      <alignment horizontal="right" vertical="center" wrapText="1" shrinkToFit="1" readingOrder="1"/>
    </xf>
    <xf numFmtId="164" fontId="43" fillId="3" borderId="0" xfId="42" applyNumberFormat="1" applyFont="1" applyFill="1" applyAlignment="1">
      <alignment horizontal="right" vertical="center" wrapText="1" shrinkToFit="1" readingOrder="1"/>
    </xf>
    <xf numFmtId="0" fontId="43" fillId="3" borderId="0" xfId="42" applyFont="1" applyFill="1" applyAlignment="1">
      <alignment horizontal="right" vertical="center" wrapText="1" shrinkToFit="1" readingOrder="1"/>
    </xf>
    <xf numFmtId="165" fontId="43" fillId="3" borderId="0" xfId="42" applyNumberFormat="1" applyFont="1" applyFill="1" applyAlignment="1">
      <alignment horizontal="left" vertical="center" wrapText="1" shrinkToFit="1" readingOrder="1"/>
    </xf>
    <xf numFmtId="49" fontId="43" fillId="3" borderId="0" xfId="42" applyNumberFormat="1" applyFont="1" applyFill="1" applyAlignment="1">
      <alignment horizontal="center" vertical="center" wrapText="1" shrinkToFit="1" readingOrder="1"/>
    </xf>
    <xf numFmtId="14" fontId="43" fillId="3" borderId="0" xfId="42" applyNumberFormat="1" applyFont="1" applyFill="1" applyAlignment="1">
      <alignment horizontal="left" vertical="center" wrapText="1" shrinkToFit="1" readingOrder="1"/>
    </xf>
    <xf numFmtId="0" fontId="43" fillId="3" borderId="0" xfId="42" applyFont="1" applyFill="1" applyAlignment="1">
      <alignment horizontal="center" vertical="center" wrapText="1" shrinkToFit="1" readingOrder="1"/>
    </xf>
    <xf numFmtId="49" fontId="43" fillId="4" borderId="0" xfId="42" applyNumberFormat="1" applyFont="1" applyFill="1" applyAlignment="1">
      <alignment horizontal="left" vertical="center" wrapText="1" shrinkToFit="1" readingOrder="1"/>
    </xf>
    <xf numFmtId="0" fontId="43" fillId="4" borderId="0" xfId="42" applyFont="1" applyFill="1" applyAlignment="1">
      <alignment horizontal="left" vertical="center" wrapText="1" shrinkToFit="1" readingOrder="1"/>
    </xf>
    <xf numFmtId="164" fontId="43" fillId="4" borderId="0" xfId="42" applyNumberFormat="1" applyFont="1" applyFill="1" applyAlignment="1">
      <alignment horizontal="right" vertical="center" wrapText="1" shrinkToFit="1" readingOrder="1"/>
    </xf>
    <xf numFmtId="164" fontId="43" fillId="4" borderId="0" xfId="42" applyNumberFormat="1" applyFont="1" applyFill="1" applyAlignment="1">
      <alignment horizontal="right" vertical="center" wrapText="1" shrinkToFit="1" readingOrder="1"/>
    </xf>
    <xf numFmtId="0" fontId="43" fillId="4" borderId="0" xfId="42" applyFont="1" applyFill="1" applyAlignment="1">
      <alignment horizontal="right" vertical="center" wrapText="1" shrinkToFit="1" readingOrder="1"/>
    </xf>
    <xf numFmtId="165" fontId="43" fillId="4" borderId="0" xfId="42" applyNumberFormat="1" applyFont="1" applyFill="1" applyAlignment="1">
      <alignment horizontal="left" vertical="center" wrapText="1" shrinkToFit="1" readingOrder="1"/>
    </xf>
    <xf numFmtId="49" fontId="43" fillId="4" borderId="0" xfId="42" applyNumberFormat="1" applyFont="1" applyFill="1" applyAlignment="1">
      <alignment horizontal="center" vertical="center" wrapText="1" shrinkToFit="1" readingOrder="1"/>
    </xf>
    <xf numFmtId="14" fontId="43" fillId="4" borderId="0" xfId="42" applyNumberFormat="1" applyFont="1" applyFill="1" applyAlignment="1">
      <alignment horizontal="left" vertical="center" wrapText="1" shrinkToFit="1" readingOrder="1"/>
    </xf>
    <xf numFmtId="0" fontId="43" fillId="4" borderId="0" xfId="42" applyFont="1" applyFill="1" applyAlignment="1">
      <alignment horizontal="center" vertical="center" wrapText="1" shrinkToFit="1" readingOrder="1"/>
    </xf>
    <xf numFmtId="0" fontId="48" fillId="5" borderId="0" xfId="42" applyFont="1" applyFill="1" applyAlignment="1">
      <alignment horizontal="right" vertical="center" wrapText="1" shrinkToFit="1" readingOrder="1"/>
    </xf>
    <xf numFmtId="0" fontId="48" fillId="5" borderId="0" xfId="42" applyFont="1" applyFill="1" applyAlignment="1">
      <alignment horizontal="right" vertical="center" wrapText="1" shrinkToFit="1" readingOrder="1"/>
    </xf>
    <xf numFmtId="0" fontId="48" fillId="5" borderId="0" xfId="42" applyFont="1" applyFill="1" applyAlignment="1">
      <alignment horizontal="left" vertical="center" wrapText="1" shrinkToFit="1" readingOrder="1"/>
    </xf>
    <xf numFmtId="0" fontId="48" fillId="5" borderId="0" xfId="42" applyFont="1" applyFill="1" applyAlignment="1">
      <alignment horizontal="center" vertical="center" wrapText="1" shrinkToFit="1" readingOrder="1"/>
    </xf>
    <xf numFmtId="0" fontId="49" fillId="0" borderId="0" xfId="42" applyFont="1" applyAlignment="1">
      <alignment horizontal="center" vertical="top" wrapText="1" shrinkToFit="1" readingOrder="1"/>
    </xf>
    <xf numFmtId="0" fontId="50" fillId="0" borderId="0" xfId="42" applyFont="1" applyAlignment="1">
      <alignment horizontal="center" vertical="top" wrapText="1" shrinkToFit="1" readingOrder="1"/>
    </xf>
    <xf numFmtId="0" fontId="51" fillId="0" borderId="0" xfId="42" applyFont="1" applyAlignment="1">
      <alignment horizontal="right" vertical="top" wrapText="1" shrinkToFit="1" readingOrder="1"/>
    </xf>
    <xf numFmtId="0" fontId="45" fillId="5" borderId="0" xfId="42" applyFont="1" applyFill="1" applyAlignment="1">
      <alignment horizontal="left" vertical="top" wrapText="1" shrinkToFit="1" readingOrder="1"/>
    </xf>
    <xf numFmtId="0" fontId="52" fillId="0" borderId="0" xfId="42" applyFont="1" applyAlignment="1">
      <alignment horizontal="left" vertical="top" wrapText="1" shrinkToFit="1" readingOrder="1"/>
    </xf>
    <xf numFmtId="0" fontId="53" fillId="0" borderId="0" xfId="42" applyFont="1" applyAlignment="1">
      <alignment horizontal="left" vertical="top" wrapText="1" shrinkToFit="1" readingOrder="1"/>
    </xf>
  </cellXfs>
  <cellStyles count="43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33" xfId="34" xr:uid="{4A81B684-8845-4794-963F-F0834CABE1E4}"/>
    <cellStyle name="Normal 34" xfId="35" xr:uid="{556B22B2-D121-476C-89C1-A44FD4CD379C}"/>
    <cellStyle name="Normal 35" xfId="36" xr:uid="{ABDBCF3B-87DC-45D2-A7A5-57F3C1C0AD46}"/>
    <cellStyle name="Normal 36" xfId="37" xr:uid="{419CBFC6-AEA9-442E-8C4C-0A6478997D57}"/>
    <cellStyle name="Normal 37" xfId="38" xr:uid="{54A5D1FE-9FF1-41A4-B4AC-69D3BF1EF231}"/>
    <cellStyle name="Normal 38" xfId="39" xr:uid="{65D9227B-3856-44CE-90E6-EF8F2EA6CD53}"/>
    <cellStyle name="Normal 39" xfId="40" xr:uid="{9DFC5098-EF94-45F0-8B22-5329EE56C691}"/>
    <cellStyle name="Normal 4" xfId="5" xr:uid="{00000000-0005-0000-0000-000004000000}"/>
    <cellStyle name="Normal 40" xfId="41" xr:uid="{ED5E32F2-DF8B-43EF-9387-36484089D0F3}"/>
    <cellStyle name="Normal 41" xfId="42" xr:uid="{EC3D1C1D-F06D-4E90-8E48-AFD84F6723C1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0</xdr:colOff>
      <xdr:row>0</xdr:row>
      <xdr:rowOff>0</xdr:rowOff>
    </xdr:from>
    <xdr:ext cx="1381125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E219100C-B39D-42A8-B3DD-8B79D8017466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8288000" y="0"/>
          <a:ext cx="1381125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32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EBD778F-8556-4C6B-8BD6-B004A89ABF6B}"/>
            </a:ext>
          </a:extLst>
        </xdr:cNvPr>
        <xdr:cNvSpPr/>
      </xdr:nvSpPr>
      <xdr:spPr>
        <a:xfrm>
          <a:off x="0" y="1333500"/>
          <a:ext cx="200025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0</xdr:colOff>
      <xdr:row>0</xdr:row>
      <xdr:rowOff>0</xdr:rowOff>
    </xdr:from>
    <xdr:ext cx="1381125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0D42F7D2-9467-419A-A139-D59DC8FD2031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8288000" y="0"/>
          <a:ext cx="1381125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32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F34D4C8-38F8-467F-9BAC-41750A5691DD}"/>
            </a:ext>
          </a:extLst>
        </xdr:cNvPr>
        <xdr:cNvSpPr/>
      </xdr:nvSpPr>
      <xdr:spPr>
        <a:xfrm>
          <a:off x="0" y="1333500"/>
          <a:ext cx="200025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2"/>
  <sheetViews>
    <sheetView showGridLines="0" tabSelected="1" view="pageLayout" zoomScaleNormal="100" workbookViewId="0">
      <selection activeCell="D4" sqref="D4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50" t="s">
        <v>0</v>
      </c>
      <c r="B3" s="2" t="s">
        <v>1</v>
      </c>
      <c r="C3" s="3" t="s">
        <v>2</v>
      </c>
      <c r="D3" s="4" t="s">
        <v>3</v>
      </c>
      <c r="E3" s="16" t="s">
        <v>4</v>
      </c>
      <c r="F3" s="16" t="s">
        <v>5</v>
      </c>
      <c r="G3" s="15" t="s">
        <v>6</v>
      </c>
      <c r="H3" s="15" t="s">
        <v>7</v>
      </c>
      <c r="I3" s="19" t="s">
        <v>8</v>
      </c>
      <c r="J3" s="19" t="s">
        <v>9</v>
      </c>
      <c r="K3" s="4" t="s">
        <v>10</v>
      </c>
    </row>
    <row r="4" spans="1:11" ht="15" customHeight="1" x14ac:dyDescent="0.2">
      <c r="A4" s="51"/>
      <c r="B4" s="41" t="s">
        <v>11</v>
      </c>
      <c r="C4" s="42" t="s">
        <v>12</v>
      </c>
      <c r="D4" s="18" t="s">
        <v>13</v>
      </c>
      <c r="E4" s="43">
        <v>0</v>
      </c>
      <c r="F4" s="20"/>
      <c r="G4" s="20">
        <v>241.25</v>
      </c>
      <c r="H4" s="43">
        <v>0</v>
      </c>
      <c r="I4" s="43">
        <v>0</v>
      </c>
      <c r="J4" s="43">
        <v>0</v>
      </c>
      <c r="K4" s="29">
        <f t="shared" ref="K4:K13" si="0">SUM(E4:J4)</f>
        <v>241.25</v>
      </c>
    </row>
    <row r="5" spans="1:11" ht="15" customHeight="1" x14ac:dyDescent="0.2">
      <c r="A5" s="51"/>
      <c r="B5" s="41" t="s">
        <v>87</v>
      </c>
      <c r="C5" s="42" t="s">
        <v>90</v>
      </c>
      <c r="D5" s="18" t="s">
        <v>13</v>
      </c>
      <c r="E5" s="43">
        <v>0</v>
      </c>
      <c r="F5" s="20"/>
      <c r="G5" s="20">
        <v>482.5</v>
      </c>
      <c r="H5" s="43"/>
      <c r="I5" s="43"/>
      <c r="J5" s="43"/>
      <c r="K5" s="29">
        <f t="shared" si="0"/>
        <v>482.5</v>
      </c>
    </row>
    <row r="6" spans="1:11" ht="15" customHeight="1" x14ac:dyDescent="0.2">
      <c r="A6" s="51"/>
      <c r="B6" s="10" t="s">
        <v>14</v>
      </c>
      <c r="C6" s="11" t="s">
        <v>15</v>
      </c>
      <c r="D6" s="17" t="s">
        <v>13</v>
      </c>
      <c r="E6" s="43">
        <v>0</v>
      </c>
      <c r="F6" s="21"/>
      <c r="G6" s="20">
        <v>482.5</v>
      </c>
      <c r="H6" s="43">
        <v>0</v>
      </c>
      <c r="I6" s="43">
        <v>0</v>
      </c>
      <c r="J6" s="43">
        <v>0</v>
      </c>
      <c r="K6" s="29">
        <f t="shared" si="0"/>
        <v>482.5</v>
      </c>
    </row>
    <row r="7" spans="1:11" ht="15" customHeight="1" x14ac:dyDescent="0.2">
      <c r="A7" s="51"/>
      <c r="B7" s="10" t="s">
        <v>16</v>
      </c>
      <c r="C7" s="11" t="s">
        <v>17</v>
      </c>
      <c r="D7" s="17" t="s">
        <v>13</v>
      </c>
      <c r="E7" s="43">
        <v>0</v>
      </c>
      <c r="F7" s="22"/>
      <c r="G7" s="20">
        <v>482.5</v>
      </c>
      <c r="H7" s="43">
        <v>0</v>
      </c>
      <c r="I7" s="43">
        <v>0</v>
      </c>
      <c r="J7" s="43">
        <v>0</v>
      </c>
      <c r="K7" s="29">
        <f t="shared" si="0"/>
        <v>482.5</v>
      </c>
    </row>
    <row r="8" spans="1:11" ht="15" customHeight="1" x14ac:dyDescent="0.2">
      <c r="A8" s="51"/>
      <c r="B8" s="10" t="s">
        <v>18</v>
      </c>
      <c r="C8" s="11" t="s">
        <v>19</v>
      </c>
      <c r="D8" s="17" t="s">
        <v>13</v>
      </c>
      <c r="E8" s="43">
        <v>0</v>
      </c>
      <c r="F8" s="22"/>
      <c r="G8" s="49">
        <v>482.5</v>
      </c>
      <c r="H8" s="20"/>
      <c r="I8" s="43">
        <v>0</v>
      </c>
      <c r="J8" s="43">
        <v>0</v>
      </c>
      <c r="K8" s="29">
        <f t="shared" si="0"/>
        <v>482.5</v>
      </c>
    </row>
    <row r="9" spans="1:11" ht="15" customHeight="1" x14ac:dyDescent="0.2">
      <c r="A9" s="51"/>
      <c r="B9" s="10" t="s">
        <v>88</v>
      </c>
      <c r="C9" s="11" t="s">
        <v>89</v>
      </c>
      <c r="D9" s="17" t="s">
        <v>13</v>
      </c>
      <c r="E9" s="43">
        <v>0</v>
      </c>
      <c r="F9" s="22"/>
      <c r="G9" s="49">
        <v>482.5</v>
      </c>
      <c r="H9" s="20"/>
      <c r="I9" s="43"/>
      <c r="J9" s="43"/>
      <c r="K9" s="29">
        <f t="shared" si="0"/>
        <v>482.5</v>
      </c>
    </row>
    <row r="10" spans="1:11" ht="15" customHeight="1" x14ac:dyDescent="0.2">
      <c r="A10" s="51"/>
      <c r="B10" s="10" t="s">
        <v>20</v>
      </c>
      <c r="C10" s="11" t="s">
        <v>21</v>
      </c>
      <c r="D10" s="17" t="s">
        <v>13</v>
      </c>
      <c r="E10" s="43">
        <v>0</v>
      </c>
      <c r="F10" s="22"/>
      <c r="G10" s="20">
        <v>482.5</v>
      </c>
      <c r="H10" s="43">
        <v>0</v>
      </c>
      <c r="I10" s="43">
        <v>0</v>
      </c>
      <c r="J10" s="43">
        <v>0</v>
      </c>
      <c r="K10" s="29">
        <f t="shared" si="0"/>
        <v>482.5</v>
      </c>
    </row>
    <row r="11" spans="1:11" ht="15" customHeight="1" x14ac:dyDescent="0.2">
      <c r="A11" s="51"/>
      <c r="B11" s="10" t="s">
        <v>22</v>
      </c>
      <c r="C11" s="11" t="s">
        <v>23</v>
      </c>
      <c r="D11" s="17" t="s">
        <v>13</v>
      </c>
      <c r="E11" s="43">
        <v>0</v>
      </c>
      <c r="F11" s="22"/>
      <c r="G11" s="20">
        <v>482.5</v>
      </c>
      <c r="H11" s="43">
        <v>0</v>
      </c>
      <c r="I11" s="43">
        <v>0</v>
      </c>
      <c r="J11" s="43">
        <v>0</v>
      </c>
      <c r="K11" s="29">
        <f t="shared" si="0"/>
        <v>482.5</v>
      </c>
    </row>
    <row r="12" spans="1:11" ht="15" customHeight="1" x14ac:dyDescent="0.2">
      <c r="A12" s="51"/>
      <c r="B12" s="10" t="s">
        <v>24</v>
      </c>
      <c r="C12" s="11" t="s">
        <v>25</v>
      </c>
      <c r="D12" s="17" t="s">
        <v>13</v>
      </c>
      <c r="E12" s="43">
        <v>0</v>
      </c>
      <c r="F12" s="21"/>
      <c r="G12" s="20">
        <v>482.5</v>
      </c>
      <c r="H12" s="43">
        <v>0</v>
      </c>
      <c r="I12" s="43">
        <v>0</v>
      </c>
      <c r="J12" s="43">
        <v>0</v>
      </c>
      <c r="K12" s="29">
        <f t="shared" si="0"/>
        <v>482.5</v>
      </c>
    </row>
    <row r="13" spans="1:11" ht="15" customHeight="1" thickBot="1" x14ac:dyDescent="0.25">
      <c r="A13" s="51"/>
      <c r="B13" s="10" t="s">
        <v>26</v>
      </c>
      <c r="C13" s="11" t="s">
        <v>27</v>
      </c>
      <c r="D13" s="17" t="s">
        <v>13</v>
      </c>
      <c r="E13" s="43">
        <v>0</v>
      </c>
      <c r="F13" s="21"/>
      <c r="G13" s="20">
        <v>482.5</v>
      </c>
      <c r="H13" s="43">
        <v>0</v>
      </c>
      <c r="I13" s="43">
        <v>0</v>
      </c>
      <c r="J13" s="43">
        <v>0</v>
      </c>
      <c r="K13" s="29">
        <f t="shared" si="0"/>
        <v>482.5</v>
      </c>
    </row>
    <row r="14" spans="1:11" ht="15.75" customHeight="1" thickBot="1" x14ac:dyDescent="0.25">
      <c r="A14" s="52"/>
      <c r="B14" s="56" t="s">
        <v>10</v>
      </c>
      <c r="C14" s="54"/>
      <c r="D14" s="55"/>
      <c r="E14" s="24">
        <f>SUM(E4:E13)</f>
        <v>0</v>
      </c>
      <c r="F14" s="24">
        <f>SUM(F4:F13)</f>
        <v>0</v>
      </c>
      <c r="G14" s="25">
        <f>SUM(G4:G13)</f>
        <v>4583.75</v>
      </c>
      <c r="H14" s="25">
        <f>SUM(H4:H13)</f>
        <v>0</v>
      </c>
      <c r="I14" s="25">
        <f>SUM(I4:I13)</f>
        <v>0</v>
      </c>
      <c r="J14" s="25">
        <f>SUM(J4:J13)</f>
        <v>0</v>
      </c>
      <c r="K14" s="26">
        <f>SUM(K4:K13)</f>
        <v>4583.75</v>
      </c>
    </row>
    <row r="15" spans="1:11" x14ac:dyDescent="0.2">
      <c r="A15" s="5"/>
      <c r="B15" s="6"/>
      <c r="C15" s="6"/>
      <c r="D15" s="6"/>
      <c r="E15" s="7"/>
      <c r="F15" s="7"/>
      <c r="G15" s="7"/>
      <c r="H15" s="7"/>
      <c r="I15" s="7"/>
      <c r="J15" s="7"/>
      <c r="K15" s="7"/>
    </row>
    <row r="16" spans="1:11" ht="12" thickBot="1" x14ac:dyDescent="0.25">
      <c r="A16" s="5"/>
      <c r="B16" s="6"/>
      <c r="C16" s="6"/>
      <c r="D16" s="6"/>
      <c r="E16" s="7"/>
      <c r="F16" s="7"/>
      <c r="G16" s="7"/>
      <c r="H16" s="7"/>
      <c r="I16" s="7"/>
      <c r="J16" s="7"/>
      <c r="K16" s="7"/>
    </row>
    <row r="17" spans="1:11" ht="84" customHeight="1" thickBot="1" x14ac:dyDescent="0.25">
      <c r="A17" s="50" t="s">
        <v>28</v>
      </c>
      <c r="B17" s="2" t="s">
        <v>1</v>
      </c>
      <c r="C17" s="3" t="s">
        <v>2</v>
      </c>
      <c r="D17" s="4" t="s">
        <v>3</v>
      </c>
      <c r="E17" s="16" t="s">
        <v>4</v>
      </c>
      <c r="F17" s="16" t="s">
        <v>5</v>
      </c>
      <c r="G17" s="15" t="s">
        <v>6</v>
      </c>
      <c r="H17" s="15" t="s">
        <v>7</v>
      </c>
      <c r="I17" s="19" t="s">
        <v>8</v>
      </c>
      <c r="J17" s="19" t="s">
        <v>9</v>
      </c>
      <c r="K17" s="4" t="s">
        <v>10</v>
      </c>
    </row>
    <row r="18" spans="1:11" ht="15" customHeight="1" x14ac:dyDescent="0.2">
      <c r="A18" s="51"/>
      <c r="B18" s="39" t="s">
        <v>33</v>
      </c>
      <c r="C18" s="11" t="s">
        <v>35</v>
      </c>
      <c r="D18" s="18" t="s">
        <v>29</v>
      </c>
      <c r="E18" s="20"/>
      <c r="F18" s="20"/>
      <c r="G18" s="43"/>
      <c r="H18" s="43"/>
      <c r="I18" s="43">
        <v>1080</v>
      </c>
      <c r="J18" s="43"/>
      <c r="K18" s="23">
        <f>SUM(E18:J18)</f>
        <v>1080</v>
      </c>
    </row>
    <row r="19" spans="1:11" ht="15" customHeight="1" thickBot="1" x14ac:dyDescent="0.25">
      <c r="A19" s="51"/>
      <c r="B19" s="39" t="s">
        <v>32</v>
      </c>
      <c r="C19" s="11" t="s">
        <v>34</v>
      </c>
      <c r="D19" s="18" t="s">
        <v>29</v>
      </c>
      <c r="E19" s="20"/>
      <c r="F19" s="20"/>
      <c r="G19" s="43"/>
      <c r="H19" s="43"/>
      <c r="I19" s="43">
        <v>1121.2</v>
      </c>
      <c r="J19" s="43"/>
      <c r="K19" s="23">
        <f>SUM(E19:J19)</f>
        <v>1121.2</v>
      </c>
    </row>
    <row r="20" spans="1:11" ht="15.6" customHeight="1" thickBot="1" x14ac:dyDescent="0.25">
      <c r="A20" s="52"/>
      <c r="B20" s="56" t="s">
        <v>10</v>
      </c>
      <c r="C20" s="54"/>
      <c r="D20" s="55"/>
      <c r="E20" s="8">
        <f>SUM(E18:E19)</f>
        <v>0</v>
      </c>
      <c r="F20" s="8">
        <f>SUM(F18:F19)</f>
        <v>0</v>
      </c>
      <c r="G20" s="8">
        <f>SUM(G18:G19)</f>
        <v>0</v>
      </c>
      <c r="H20" s="8">
        <f>SUM(H18:H19)</f>
        <v>0</v>
      </c>
      <c r="I20" s="8">
        <f>SUM(I18:I19)</f>
        <v>2201.1999999999998</v>
      </c>
      <c r="J20" s="8">
        <f>SUM(J18:J19)</f>
        <v>0</v>
      </c>
      <c r="K20" s="9">
        <f>SUM(K18:K19)</f>
        <v>2201.1999999999998</v>
      </c>
    </row>
    <row r="21" spans="1:11" ht="11.25" customHeight="1" x14ac:dyDescent="0.2">
      <c r="A21" s="5"/>
      <c r="B21" s="6"/>
      <c r="C21" s="6"/>
      <c r="D21" s="6"/>
      <c r="E21" s="13"/>
      <c r="F21" s="13"/>
      <c r="G21" s="13"/>
      <c r="H21" s="13"/>
      <c r="I21" s="13"/>
      <c r="J21" s="13"/>
      <c r="K21" s="14"/>
    </row>
    <row r="22" spans="1:11" ht="11.25" customHeight="1" x14ac:dyDescent="0.2">
      <c r="A22" s="5"/>
      <c r="B22" s="6"/>
      <c r="C22" s="6"/>
      <c r="D22" s="6"/>
      <c r="E22" s="13"/>
      <c r="F22" s="13"/>
      <c r="G22" s="13"/>
      <c r="H22" s="13"/>
      <c r="I22" s="13"/>
      <c r="J22" s="13"/>
      <c r="K22" s="14"/>
    </row>
    <row r="23" spans="1:11" ht="15" customHeight="1" x14ac:dyDescent="0.2">
      <c r="A23" s="5"/>
      <c r="B23" s="35"/>
      <c r="C23" s="35"/>
      <c r="D23" s="35"/>
      <c r="E23" s="13"/>
      <c r="F23" s="13"/>
      <c r="G23" s="13"/>
      <c r="H23" s="13"/>
      <c r="I23" s="13"/>
      <c r="J23" s="13"/>
      <c r="K23" s="13"/>
    </row>
    <row r="24" spans="1:11" ht="15" customHeight="1" x14ac:dyDescent="0.2">
      <c r="A24" s="5"/>
      <c r="B24" s="35"/>
      <c r="C24" s="35"/>
      <c r="D24" s="35"/>
      <c r="E24" s="13"/>
      <c r="F24" s="13"/>
      <c r="G24" s="13"/>
      <c r="H24" s="13"/>
      <c r="I24" s="13"/>
      <c r="J24" s="13"/>
      <c r="K24" s="13"/>
    </row>
    <row r="25" spans="1:11" ht="15" customHeight="1" x14ac:dyDescent="0.2">
      <c r="A25" s="5"/>
      <c r="B25" s="35"/>
      <c r="C25" s="35"/>
      <c r="D25" s="35"/>
      <c r="E25" s="13"/>
      <c r="F25" s="13"/>
      <c r="G25" s="13"/>
      <c r="H25" s="13"/>
      <c r="I25" s="13"/>
      <c r="J25" s="13"/>
      <c r="K25" s="13"/>
    </row>
    <row r="26" spans="1:11" ht="15" customHeight="1" x14ac:dyDescent="0.2">
      <c r="A26" s="5"/>
      <c r="B26" s="35"/>
      <c r="C26" s="35"/>
      <c r="D26" s="35"/>
      <c r="E26" s="13"/>
      <c r="F26" s="13"/>
      <c r="G26" s="13"/>
      <c r="H26" s="13"/>
      <c r="I26" s="13"/>
      <c r="J26" s="13"/>
      <c r="K26" s="13"/>
    </row>
    <row r="27" spans="1:11" ht="15" customHeight="1" x14ac:dyDescent="0.2">
      <c r="A27" s="5"/>
      <c r="B27" s="35"/>
      <c r="C27" s="35"/>
      <c r="D27" s="35"/>
      <c r="E27" s="13"/>
      <c r="F27" s="13"/>
      <c r="G27" s="13"/>
      <c r="H27" s="13"/>
      <c r="I27" s="13"/>
      <c r="J27" s="13"/>
      <c r="K27" s="14"/>
    </row>
    <row r="28" spans="1:11" hidden="1" x14ac:dyDescent="0.2"/>
    <row r="29" spans="1:11" ht="84" hidden="1" customHeight="1" thickBot="1" x14ac:dyDescent="0.25">
      <c r="A29" s="50" t="s">
        <v>31</v>
      </c>
      <c r="B29" s="16" t="s">
        <v>1</v>
      </c>
      <c r="C29" s="3" t="s">
        <v>2</v>
      </c>
      <c r="D29" s="30" t="s">
        <v>3</v>
      </c>
      <c r="E29" s="31" t="s">
        <v>4</v>
      </c>
      <c r="F29" s="31" t="s">
        <v>5</v>
      </c>
      <c r="G29" s="32" t="s">
        <v>6</v>
      </c>
      <c r="H29" s="32" t="s">
        <v>7</v>
      </c>
      <c r="I29" s="33" t="s">
        <v>8</v>
      </c>
      <c r="J29" s="33" t="s">
        <v>9</v>
      </c>
      <c r="K29" s="30" t="s">
        <v>10</v>
      </c>
    </row>
    <row r="30" spans="1:11" ht="15" hidden="1" customHeight="1" thickBot="1" x14ac:dyDescent="0.25">
      <c r="A30" s="51"/>
      <c r="B30" s="45"/>
      <c r="C30" s="46"/>
      <c r="D30" s="37"/>
      <c r="E30" s="47">
        <v>0</v>
      </c>
      <c r="F30" s="34">
        <v>0</v>
      </c>
      <c r="G30" s="34">
        <v>0</v>
      </c>
      <c r="H30" s="34">
        <v>0</v>
      </c>
      <c r="I30" s="12">
        <v>0</v>
      </c>
      <c r="J30" s="48">
        <v>0</v>
      </c>
      <c r="K30" s="38">
        <f>SUM(E30:J30)</f>
        <v>0</v>
      </c>
    </row>
    <row r="31" spans="1:11" ht="15" hidden="1" customHeight="1" thickBot="1" x14ac:dyDescent="0.25">
      <c r="A31" s="51"/>
      <c r="B31" s="40"/>
      <c r="C31" s="36"/>
      <c r="D31" s="27"/>
      <c r="E31" s="28">
        <v>0</v>
      </c>
      <c r="F31" s="28"/>
      <c r="G31" s="28">
        <v>0</v>
      </c>
      <c r="H31" s="28">
        <v>0</v>
      </c>
      <c r="I31" s="12">
        <v>0</v>
      </c>
      <c r="J31" s="44">
        <v>0</v>
      </c>
      <c r="K31" s="38">
        <f>SUM(E31:J31)</f>
        <v>0</v>
      </c>
    </row>
    <row r="32" spans="1:11" ht="15" hidden="1" customHeight="1" thickBot="1" x14ac:dyDescent="0.25">
      <c r="A32" s="52"/>
      <c r="B32" s="53" t="s">
        <v>10</v>
      </c>
      <c r="C32" s="54"/>
      <c r="D32" s="55"/>
      <c r="E32" s="8">
        <f>SUM(E30:E31)</f>
        <v>0</v>
      </c>
      <c r="F32" s="8">
        <f t="shared" ref="F32" si="1">SUM(F30:F30)</f>
        <v>0</v>
      </c>
      <c r="G32" s="8">
        <f>SUM(G30:G31)</f>
        <v>0</v>
      </c>
      <c r="H32" s="8">
        <f>SUM(H30:H31)</f>
        <v>0</v>
      </c>
      <c r="I32" s="8">
        <f>SUM(I30:I31)</f>
        <v>0</v>
      </c>
      <c r="J32" s="8">
        <f>SUM(J30:J31)</f>
        <v>0</v>
      </c>
      <c r="K32" s="8">
        <f>SUM(K30:K31)</f>
        <v>0</v>
      </c>
    </row>
  </sheetData>
  <mergeCells count="6">
    <mergeCell ref="A29:A32"/>
    <mergeCell ref="B32:D32"/>
    <mergeCell ref="A3:A14"/>
    <mergeCell ref="B14:D14"/>
    <mergeCell ref="A17:A20"/>
    <mergeCell ref="B20:D20"/>
  </mergeCells>
  <printOptions horizontalCentered="1"/>
  <pageMargins left="0" right="8.2291666666666659E-3" top="1.7716535433070868" bottom="0" header="0.31496062992125984" footer="0.31496062992125984"/>
  <pageSetup paperSize="9" scale="82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Dezembro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4C595-D9C4-4C09-A2F0-0A7512914999}">
  <sheetPr>
    <outlinePr summaryBelow="0"/>
  </sheetPr>
  <dimension ref="A1:AG56"/>
  <sheetViews>
    <sheetView showGridLines="0" workbookViewId="0"/>
  </sheetViews>
  <sheetFormatPr defaultRowHeight="15" x14ac:dyDescent="0.25"/>
  <cols>
    <col min="1" max="1" width="4.42578125" style="57" customWidth="1"/>
    <col min="2" max="2" width="3.42578125" style="57" customWidth="1"/>
    <col min="3" max="3" width="0.42578125" style="57" customWidth="1"/>
    <col min="4" max="4" width="0.85546875" style="57" customWidth="1"/>
    <col min="5" max="5" width="5.7109375" style="57" customWidth="1"/>
    <col min="6" max="6" width="2.28515625" style="57" customWidth="1"/>
    <col min="7" max="7" width="1" style="57" customWidth="1"/>
    <col min="8" max="8" width="4" style="57" customWidth="1"/>
    <col min="9" max="9" width="1.5703125" style="57" customWidth="1"/>
    <col min="10" max="10" width="2.5703125" style="57" customWidth="1"/>
    <col min="11" max="11" width="3.7109375" style="57" customWidth="1"/>
    <col min="12" max="12" width="2.42578125" style="57" customWidth="1"/>
    <col min="13" max="13" width="3.140625" style="57" customWidth="1"/>
    <col min="14" max="14" width="5.85546875" style="57" customWidth="1"/>
    <col min="15" max="15" width="3.7109375" style="57" customWidth="1"/>
    <col min="16" max="16" width="12.85546875" style="57" customWidth="1"/>
    <col min="17" max="17" width="16.5703125" style="57" customWidth="1"/>
    <col min="18" max="18" width="11.42578125" style="57" customWidth="1"/>
    <col min="19" max="19" width="2.7109375" style="57" customWidth="1"/>
    <col min="20" max="20" width="11.42578125" style="57" customWidth="1"/>
    <col min="21" max="21" width="0.7109375" style="57" customWidth="1"/>
    <col min="22" max="22" width="9.42578125" style="57" customWidth="1"/>
    <col min="23" max="23" width="8.5703125" style="57" customWidth="1"/>
    <col min="24" max="24" width="0.5703125" style="57" customWidth="1"/>
    <col min="25" max="26" width="0.7109375" style="57" customWidth="1"/>
    <col min="27" max="27" width="2.42578125" style="57" customWidth="1"/>
    <col min="28" max="28" width="5.28515625" style="57" customWidth="1"/>
    <col min="29" max="29" width="5" style="57" customWidth="1"/>
    <col min="30" max="30" width="0.42578125" style="57" customWidth="1"/>
    <col min="31" max="31" width="4.5703125" style="57" customWidth="1"/>
    <col min="32" max="32" width="8.85546875" style="57" customWidth="1"/>
    <col min="33" max="33" width="7.42578125" style="57" customWidth="1"/>
    <col min="34" max="16384" width="9.140625" style="57"/>
  </cols>
  <sheetData>
    <row r="1" spans="1:33" ht="34.5" customHeight="1" x14ac:dyDescent="0.25"/>
    <row r="2" spans="1:33" ht="23.25" customHeight="1" x14ac:dyDescent="0.25">
      <c r="A2" s="95" t="s">
        <v>64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</row>
    <row r="3" spans="1:33" ht="15.75" customHeight="1" x14ac:dyDescent="0.25">
      <c r="A3" s="94" t="s">
        <v>67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1:33" ht="0.75" customHeight="1" x14ac:dyDescent="0.25"/>
    <row r="5" spans="1:33" ht="9.75" customHeight="1" x14ac:dyDescent="0.25">
      <c r="A5" s="94" t="s">
        <v>66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33" ht="6.75" customHeight="1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33" ht="0.75" customHeight="1" x14ac:dyDescent="0.25"/>
    <row r="8" spans="1:33" ht="6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</row>
    <row r="9" spans="1:33" ht="14.25" customHeight="1" x14ac:dyDescent="0.25">
      <c r="X9" s="92" t="s">
        <v>115</v>
      </c>
      <c r="Y9" s="92"/>
      <c r="Z9" s="92"/>
      <c r="AA9" s="92"/>
      <c r="AB9" s="92"/>
      <c r="AC9" s="92"/>
      <c r="AD9" s="92"/>
      <c r="AE9" s="92"/>
      <c r="AF9" s="92"/>
      <c r="AG9" s="92"/>
    </row>
    <row r="10" spans="1:33" ht="19.5" customHeight="1" x14ac:dyDescent="0.25">
      <c r="A10" s="91" t="s">
        <v>65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ht="12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</row>
    <row r="12" spans="1:33" ht="1.5" customHeight="1" x14ac:dyDescent="0.25"/>
    <row r="13" spans="1:33" ht="18" customHeight="1" x14ac:dyDescent="0.25">
      <c r="A13" s="88" t="s">
        <v>63</v>
      </c>
      <c r="B13" s="88"/>
      <c r="C13" s="88"/>
      <c r="D13" s="88" t="s">
        <v>62</v>
      </c>
      <c r="E13" s="88"/>
      <c r="F13" s="88"/>
      <c r="G13" s="88"/>
      <c r="H13" s="88" t="s">
        <v>61</v>
      </c>
      <c r="I13" s="88"/>
      <c r="J13" s="88"/>
      <c r="K13" s="89" t="s">
        <v>60</v>
      </c>
      <c r="L13" s="89"/>
      <c r="M13" s="89"/>
      <c r="N13" s="88" t="s">
        <v>59</v>
      </c>
      <c r="O13" s="88"/>
      <c r="P13" s="88" t="s">
        <v>58</v>
      </c>
      <c r="Q13" s="88"/>
      <c r="R13" s="88" t="s">
        <v>57</v>
      </c>
      <c r="S13" s="88"/>
      <c r="T13" s="88"/>
      <c r="U13" s="88"/>
      <c r="V13" s="86" t="s">
        <v>56</v>
      </c>
      <c r="W13" s="87" t="s">
        <v>55</v>
      </c>
      <c r="X13" s="87"/>
      <c r="Y13" s="87"/>
      <c r="Z13" s="87"/>
      <c r="AA13" s="87" t="s">
        <v>54</v>
      </c>
      <c r="AB13" s="87"/>
      <c r="AC13" s="87" t="s">
        <v>53</v>
      </c>
      <c r="AD13" s="87"/>
      <c r="AE13" s="87"/>
      <c r="AF13" s="86" t="s">
        <v>52</v>
      </c>
      <c r="AG13" s="86" t="s">
        <v>51</v>
      </c>
    </row>
    <row r="14" spans="1:33" ht="36" customHeight="1" x14ac:dyDescent="0.25">
      <c r="A14" s="85">
        <v>1661</v>
      </c>
      <c r="B14" s="85"/>
      <c r="C14" s="85">
        <v>1676</v>
      </c>
      <c r="D14" s="85"/>
      <c r="E14" s="85"/>
      <c r="F14" s="85"/>
      <c r="G14" s="84">
        <v>44897.432094907403</v>
      </c>
      <c r="H14" s="84"/>
      <c r="I14" s="84"/>
      <c r="J14" s="84"/>
      <c r="K14" s="83" t="s">
        <v>114</v>
      </c>
      <c r="L14" s="83"/>
      <c r="M14" s="83"/>
      <c r="N14" s="82"/>
      <c r="O14" s="82"/>
      <c r="P14" s="77" t="s">
        <v>43</v>
      </c>
      <c r="Q14" s="77"/>
      <c r="R14" s="77" t="s">
        <v>11</v>
      </c>
      <c r="S14" s="77"/>
      <c r="T14" s="77"/>
      <c r="U14" s="80">
        <v>241.25</v>
      </c>
      <c r="V14" s="80"/>
      <c r="W14" s="80">
        <v>241.25</v>
      </c>
      <c r="X14" s="80"/>
      <c r="Y14" s="81" t="s">
        <v>79</v>
      </c>
      <c r="Z14" s="81"/>
      <c r="AA14" s="80">
        <v>241.25</v>
      </c>
      <c r="AB14" s="80"/>
      <c r="AC14" s="80">
        <v>0</v>
      </c>
      <c r="AD14" s="80"/>
      <c r="AE14" s="80"/>
      <c r="AF14" s="79">
        <v>0</v>
      </c>
      <c r="AG14" s="79">
        <v>0</v>
      </c>
    </row>
    <row r="15" spans="1:33" ht="36" customHeight="1" x14ac:dyDescent="0.25">
      <c r="A15" s="78"/>
      <c r="B15" s="78"/>
      <c r="C15" s="78"/>
      <c r="D15" s="78"/>
      <c r="E15" s="78" t="s">
        <v>37</v>
      </c>
      <c r="F15" s="78"/>
      <c r="G15" s="78"/>
      <c r="H15" s="78"/>
      <c r="I15" s="78"/>
      <c r="J15" s="77" t="s">
        <v>113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3" ht="36" customHeight="1" x14ac:dyDescent="0.25">
      <c r="A16" s="76">
        <v>1662</v>
      </c>
      <c r="B16" s="76"/>
      <c r="C16" s="76">
        <v>1677</v>
      </c>
      <c r="D16" s="76"/>
      <c r="E16" s="76"/>
      <c r="F16" s="76"/>
      <c r="G16" s="75">
        <v>44897.433958333335</v>
      </c>
      <c r="H16" s="75"/>
      <c r="I16" s="75"/>
      <c r="J16" s="75"/>
      <c r="K16" s="74" t="s">
        <v>112</v>
      </c>
      <c r="L16" s="74"/>
      <c r="M16" s="74"/>
      <c r="N16" s="73"/>
      <c r="O16" s="73"/>
      <c r="P16" s="68" t="s">
        <v>43</v>
      </c>
      <c r="Q16" s="68"/>
      <c r="R16" s="68" t="s">
        <v>111</v>
      </c>
      <c r="S16" s="68"/>
      <c r="T16" s="68"/>
      <c r="U16" s="71">
        <v>482.5</v>
      </c>
      <c r="V16" s="71"/>
      <c r="W16" s="71">
        <v>482.5</v>
      </c>
      <c r="X16" s="71"/>
      <c r="Y16" s="72" t="s">
        <v>79</v>
      </c>
      <c r="Z16" s="72"/>
      <c r="AA16" s="71">
        <v>482.5</v>
      </c>
      <c r="AB16" s="71"/>
      <c r="AC16" s="71">
        <v>0</v>
      </c>
      <c r="AD16" s="71"/>
      <c r="AE16" s="71"/>
      <c r="AF16" s="70">
        <v>0</v>
      </c>
      <c r="AG16" s="70">
        <v>0</v>
      </c>
    </row>
    <row r="17" spans="1:33" ht="36" customHeight="1" x14ac:dyDescent="0.25">
      <c r="A17" s="69"/>
      <c r="B17" s="69"/>
      <c r="C17" s="69"/>
      <c r="D17" s="69"/>
      <c r="E17" s="69" t="s">
        <v>37</v>
      </c>
      <c r="F17" s="69"/>
      <c r="G17" s="69"/>
      <c r="H17" s="69"/>
      <c r="I17" s="69"/>
      <c r="J17" s="68" t="s">
        <v>110</v>
      </c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</row>
    <row r="18" spans="1:33" ht="36" customHeight="1" x14ac:dyDescent="0.25">
      <c r="A18" s="85">
        <v>1663</v>
      </c>
      <c r="B18" s="85"/>
      <c r="C18" s="85">
        <v>1678</v>
      </c>
      <c r="D18" s="85"/>
      <c r="E18" s="85"/>
      <c r="F18" s="85"/>
      <c r="G18" s="84">
        <v>44897.439328703702</v>
      </c>
      <c r="H18" s="84"/>
      <c r="I18" s="84"/>
      <c r="J18" s="84"/>
      <c r="K18" s="83" t="s">
        <v>86</v>
      </c>
      <c r="L18" s="83"/>
      <c r="M18" s="83"/>
      <c r="N18" s="82"/>
      <c r="O18" s="82"/>
      <c r="P18" s="77" t="s">
        <v>43</v>
      </c>
      <c r="Q18" s="77"/>
      <c r="R18" s="77" t="s">
        <v>14</v>
      </c>
      <c r="S18" s="77"/>
      <c r="T18" s="77"/>
      <c r="U18" s="80">
        <v>482.5</v>
      </c>
      <c r="V18" s="80"/>
      <c r="W18" s="80">
        <v>482.5</v>
      </c>
      <c r="X18" s="80"/>
      <c r="Y18" s="81" t="s">
        <v>79</v>
      </c>
      <c r="Z18" s="81"/>
      <c r="AA18" s="80">
        <v>482.5</v>
      </c>
      <c r="AB18" s="80"/>
      <c r="AC18" s="80">
        <v>0</v>
      </c>
      <c r="AD18" s="80"/>
      <c r="AE18" s="80"/>
      <c r="AF18" s="79">
        <v>0</v>
      </c>
      <c r="AG18" s="79">
        <v>0</v>
      </c>
    </row>
    <row r="19" spans="1:33" ht="36" customHeight="1" x14ac:dyDescent="0.25">
      <c r="A19" s="78"/>
      <c r="B19" s="78"/>
      <c r="C19" s="78"/>
      <c r="D19" s="78"/>
      <c r="E19" s="78" t="s">
        <v>37</v>
      </c>
      <c r="F19" s="78"/>
      <c r="G19" s="78"/>
      <c r="H19" s="78"/>
      <c r="I19" s="78"/>
      <c r="J19" s="77" t="s">
        <v>109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</row>
    <row r="20" spans="1:33" ht="36" customHeight="1" x14ac:dyDescent="0.25">
      <c r="A20" s="76">
        <v>1664</v>
      </c>
      <c r="B20" s="76"/>
      <c r="C20" s="76">
        <v>1679</v>
      </c>
      <c r="D20" s="76"/>
      <c r="E20" s="76"/>
      <c r="F20" s="76"/>
      <c r="G20" s="75">
        <v>44897.441087962958</v>
      </c>
      <c r="H20" s="75"/>
      <c r="I20" s="75"/>
      <c r="J20" s="75"/>
      <c r="K20" s="74" t="s">
        <v>86</v>
      </c>
      <c r="L20" s="74"/>
      <c r="M20" s="74"/>
      <c r="N20" s="73"/>
      <c r="O20" s="73"/>
      <c r="P20" s="68" t="s">
        <v>43</v>
      </c>
      <c r="Q20" s="68"/>
      <c r="R20" s="68" t="s">
        <v>49</v>
      </c>
      <c r="S20" s="68"/>
      <c r="T20" s="68"/>
      <c r="U20" s="71">
        <v>482.5</v>
      </c>
      <c r="V20" s="71"/>
      <c r="W20" s="71">
        <v>482.5</v>
      </c>
      <c r="X20" s="71"/>
      <c r="Y20" s="72" t="s">
        <v>79</v>
      </c>
      <c r="Z20" s="72"/>
      <c r="AA20" s="71">
        <v>482.5</v>
      </c>
      <c r="AB20" s="71"/>
      <c r="AC20" s="71">
        <v>0</v>
      </c>
      <c r="AD20" s="71"/>
      <c r="AE20" s="71"/>
      <c r="AF20" s="70">
        <v>0</v>
      </c>
      <c r="AG20" s="70">
        <v>0</v>
      </c>
    </row>
    <row r="21" spans="1:33" ht="36" customHeight="1" x14ac:dyDescent="0.25">
      <c r="A21" s="69"/>
      <c r="B21" s="69"/>
      <c r="C21" s="69"/>
      <c r="D21" s="69"/>
      <c r="E21" s="69" t="s">
        <v>37</v>
      </c>
      <c r="F21" s="69"/>
      <c r="G21" s="69"/>
      <c r="H21" s="69"/>
      <c r="I21" s="69"/>
      <c r="J21" s="68" t="s">
        <v>108</v>
      </c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</row>
    <row r="22" spans="1:33" ht="36" customHeight="1" x14ac:dyDescent="0.25">
      <c r="A22" s="85">
        <v>1666</v>
      </c>
      <c r="B22" s="85"/>
      <c r="C22" s="85">
        <v>1681</v>
      </c>
      <c r="D22" s="85"/>
      <c r="E22" s="85"/>
      <c r="F22" s="85"/>
      <c r="G22" s="84">
        <v>44897.44226851852</v>
      </c>
      <c r="H22" s="84"/>
      <c r="I22" s="84"/>
      <c r="J22" s="84"/>
      <c r="K22" s="83" t="s">
        <v>85</v>
      </c>
      <c r="L22" s="83"/>
      <c r="M22" s="83"/>
      <c r="N22" s="82"/>
      <c r="O22" s="82"/>
      <c r="P22" s="77" t="s">
        <v>43</v>
      </c>
      <c r="Q22" s="77"/>
      <c r="R22" s="77" t="s">
        <v>84</v>
      </c>
      <c r="S22" s="77"/>
      <c r="T22" s="77"/>
      <c r="U22" s="80">
        <v>482.5</v>
      </c>
      <c r="V22" s="80"/>
      <c r="W22" s="80">
        <v>482.5</v>
      </c>
      <c r="X22" s="80"/>
      <c r="Y22" s="81" t="s">
        <v>79</v>
      </c>
      <c r="Z22" s="81"/>
      <c r="AA22" s="80">
        <v>482.5</v>
      </c>
      <c r="AB22" s="80"/>
      <c r="AC22" s="80">
        <v>0</v>
      </c>
      <c r="AD22" s="80"/>
      <c r="AE22" s="80"/>
      <c r="AF22" s="79">
        <v>0</v>
      </c>
      <c r="AG22" s="79">
        <v>0</v>
      </c>
    </row>
    <row r="23" spans="1:33" ht="36" customHeight="1" x14ac:dyDescent="0.25">
      <c r="A23" s="78"/>
      <c r="B23" s="78"/>
      <c r="C23" s="78"/>
      <c r="D23" s="78"/>
      <c r="E23" s="78" t="s">
        <v>37</v>
      </c>
      <c r="F23" s="78"/>
      <c r="G23" s="78"/>
      <c r="H23" s="78"/>
      <c r="I23" s="78"/>
      <c r="J23" s="77" t="s">
        <v>107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</row>
    <row r="24" spans="1:33" ht="36" customHeight="1" x14ac:dyDescent="0.25">
      <c r="A24" s="76">
        <v>1667</v>
      </c>
      <c r="B24" s="76"/>
      <c r="C24" s="76">
        <v>1682</v>
      </c>
      <c r="D24" s="76"/>
      <c r="E24" s="76"/>
      <c r="F24" s="76"/>
      <c r="G24" s="75">
        <v>44897.443530092591</v>
      </c>
      <c r="H24" s="75"/>
      <c r="I24" s="75"/>
      <c r="J24" s="75"/>
      <c r="K24" s="74" t="s">
        <v>106</v>
      </c>
      <c r="L24" s="74"/>
      <c r="M24" s="74"/>
      <c r="N24" s="73"/>
      <c r="O24" s="73"/>
      <c r="P24" s="68" t="s">
        <v>43</v>
      </c>
      <c r="Q24" s="68"/>
      <c r="R24" s="68" t="s">
        <v>105</v>
      </c>
      <c r="S24" s="68"/>
      <c r="T24" s="68"/>
      <c r="U24" s="71">
        <v>482.5</v>
      </c>
      <c r="V24" s="71"/>
      <c r="W24" s="71">
        <v>482.5</v>
      </c>
      <c r="X24" s="71"/>
      <c r="Y24" s="72" t="s">
        <v>79</v>
      </c>
      <c r="Z24" s="72"/>
      <c r="AA24" s="71">
        <v>482.5</v>
      </c>
      <c r="AB24" s="71"/>
      <c r="AC24" s="71">
        <v>0</v>
      </c>
      <c r="AD24" s="71"/>
      <c r="AE24" s="71"/>
      <c r="AF24" s="70">
        <v>0</v>
      </c>
      <c r="AG24" s="70">
        <v>0</v>
      </c>
    </row>
    <row r="25" spans="1:33" ht="36" customHeight="1" x14ac:dyDescent="0.25">
      <c r="A25" s="69"/>
      <c r="B25" s="69"/>
      <c r="C25" s="69"/>
      <c r="D25" s="69"/>
      <c r="E25" s="69" t="s">
        <v>37</v>
      </c>
      <c r="F25" s="69"/>
      <c r="G25" s="69"/>
      <c r="H25" s="69"/>
      <c r="I25" s="69"/>
      <c r="J25" s="68" t="s">
        <v>104</v>
      </c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</row>
    <row r="26" spans="1:33" ht="36" customHeight="1" x14ac:dyDescent="0.25">
      <c r="A26" s="85">
        <v>1668</v>
      </c>
      <c r="B26" s="85"/>
      <c r="C26" s="85">
        <v>1683</v>
      </c>
      <c r="D26" s="85"/>
      <c r="E26" s="85"/>
      <c r="F26" s="85"/>
      <c r="G26" s="84">
        <v>44897.444745370369</v>
      </c>
      <c r="H26" s="84"/>
      <c r="I26" s="84"/>
      <c r="J26" s="84"/>
      <c r="K26" s="83" t="s">
        <v>48</v>
      </c>
      <c r="L26" s="83"/>
      <c r="M26" s="83"/>
      <c r="N26" s="82"/>
      <c r="O26" s="82"/>
      <c r="P26" s="77" t="s">
        <v>43</v>
      </c>
      <c r="Q26" s="77"/>
      <c r="R26" s="77" t="s">
        <v>20</v>
      </c>
      <c r="S26" s="77"/>
      <c r="T26" s="77"/>
      <c r="U26" s="80">
        <v>482.5</v>
      </c>
      <c r="V26" s="80"/>
      <c r="W26" s="80">
        <v>482.5</v>
      </c>
      <c r="X26" s="80"/>
      <c r="Y26" s="81" t="s">
        <v>79</v>
      </c>
      <c r="Z26" s="81"/>
      <c r="AA26" s="80">
        <v>482.5</v>
      </c>
      <c r="AB26" s="80"/>
      <c r="AC26" s="80">
        <v>0</v>
      </c>
      <c r="AD26" s="80"/>
      <c r="AE26" s="80"/>
      <c r="AF26" s="79">
        <v>0</v>
      </c>
      <c r="AG26" s="79">
        <v>0</v>
      </c>
    </row>
    <row r="27" spans="1:33" ht="36" customHeight="1" x14ac:dyDescent="0.25">
      <c r="A27" s="78"/>
      <c r="B27" s="78"/>
      <c r="C27" s="78"/>
      <c r="D27" s="78"/>
      <c r="E27" s="78" t="s">
        <v>37</v>
      </c>
      <c r="F27" s="78"/>
      <c r="G27" s="78"/>
      <c r="H27" s="78"/>
      <c r="I27" s="78"/>
      <c r="J27" s="77" t="s">
        <v>103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</row>
    <row r="28" spans="1:33" ht="36" customHeight="1" x14ac:dyDescent="0.25">
      <c r="A28" s="76">
        <v>1669</v>
      </c>
      <c r="B28" s="76"/>
      <c r="C28" s="76">
        <v>1684</v>
      </c>
      <c r="D28" s="76"/>
      <c r="E28" s="76"/>
      <c r="F28" s="76"/>
      <c r="G28" s="75">
        <v>44897.446273148147</v>
      </c>
      <c r="H28" s="75"/>
      <c r="I28" s="75"/>
      <c r="J28" s="75"/>
      <c r="K28" s="74" t="s">
        <v>47</v>
      </c>
      <c r="L28" s="74"/>
      <c r="M28" s="74"/>
      <c r="N28" s="73"/>
      <c r="O28" s="73"/>
      <c r="P28" s="68" t="s">
        <v>43</v>
      </c>
      <c r="Q28" s="68"/>
      <c r="R28" s="68" t="s">
        <v>22</v>
      </c>
      <c r="S28" s="68"/>
      <c r="T28" s="68"/>
      <c r="U28" s="71">
        <v>482.5</v>
      </c>
      <c r="V28" s="71"/>
      <c r="W28" s="71">
        <v>482.5</v>
      </c>
      <c r="X28" s="71"/>
      <c r="Y28" s="72" t="s">
        <v>79</v>
      </c>
      <c r="Z28" s="72"/>
      <c r="AA28" s="71">
        <v>482.5</v>
      </c>
      <c r="AB28" s="71"/>
      <c r="AC28" s="71">
        <v>0</v>
      </c>
      <c r="AD28" s="71"/>
      <c r="AE28" s="71"/>
      <c r="AF28" s="70">
        <v>0</v>
      </c>
      <c r="AG28" s="70">
        <v>0</v>
      </c>
    </row>
    <row r="29" spans="1:33" ht="36" customHeight="1" x14ac:dyDescent="0.25">
      <c r="A29" s="69"/>
      <c r="B29" s="69"/>
      <c r="C29" s="69"/>
      <c r="D29" s="69"/>
      <c r="E29" s="69" t="s">
        <v>37</v>
      </c>
      <c r="F29" s="69"/>
      <c r="G29" s="69"/>
      <c r="H29" s="69"/>
      <c r="I29" s="69"/>
      <c r="J29" s="68" t="s">
        <v>102</v>
      </c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</row>
    <row r="30" spans="1:33" ht="36" customHeight="1" x14ac:dyDescent="0.25">
      <c r="A30" s="85">
        <v>1670</v>
      </c>
      <c r="B30" s="85"/>
      <c r="C30" s="85">
        <v>1685</v>
      </c>
      <c r="D30" s="85"/>
      <c r="E30" s="85"/>
      <c r="F30" s="85"/>
      <c r="G30" s="84">
        <v>44897.448194444441</v>
      </c>
      <c r="H30" s="84"/>
      <c r="I30" s="84"/>
      <c r="J30" s="84"/>
      <c r="K30" s="83" t="s">
        <v>82</v>
      </c>
      <c r="L30" s="83"/>
      <c r="M30" s="83"/>
      <c r="N30" s="82"/>
      <c r="O30" s="82"/>
      <c r="P30" s="77" t="s">
        <v>43</v>
      </c>
      <c r="Q30" s="77"/>
      <c r="R30" s="77" t="s">
        <v>45</v>
      </c>
      <c r="S30" s="77"/>
      <c r="T30" s="77"/>
      <c r="U30" s="80">
        <v>482.5</v>
      </c>
      <c r="V30" s="80"/>
      <c r="W30" s="80">
        <v>482.5</v>
      </c>
      <c r="X30" s="80"/>
      <c r="Y30" s="81" t="s">
        <v>79</v>
      </c>
      <c r="Z30" s="81"/>
      <c r="AA30" s="80">
        <v>482.5</v>
      </c>
      <c r="AB30" s="80"/>
      <c r="AC30" s="80">
        <v>0</v>
      </c>
      <c r="AD30" s="80"/>
      <c r="AE30" s="80"/>
      <c r="AF30" s="79">
        <v>0</v>
      </c>
      <c r="AG30" s="79">
        <v>0</v>
      </c>
    </row>
    <row r="31" spans="1:33" ht="36" customHeight="1" x14ac:dyDescent="0.25">
      <c r="A31" s="78"/>
      <c r="B31" s="78"/>
      <c r="C31" s="78"/>
      <c r="D31" s="78"/>
      <c r="E31" s="78" t="s">
        <v>37</v>
      </c>
      <c r="F31" s="78"/>
      <c r="G31" s="78"/>
      <c r="H31" s="78"/>
      <c r="I31" s="78"/>
      <c r="J31" s="77" t="s">
        <v>101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</row>
    <row r="32" spans="1:33" ht="36" customHeight="1" x14ac:dyDescent="0.25">
      <c r="A32" s="76">
        <v>1671</v>
      </c>
      <c r="B32" s="76"/>
      <c r="C32" s="76">
        <v>1686</v>
      </c>
      <c r="D32" s="76"/>
      <c r="E32" s="76"/>
      <c r="F32" s="76"/>
      <c r="G32" s="75">
        <v>44897.449444444443</v>
      </c>
      <c r="H32" s="75"/>
      <c r="I32" s="75"/>
      <c r="J32" s="75"/>
      <c r="K32" s="74" t="s">
        <v>46</v>
      </c>
      <c r="L32" s="74"/>
      <c r="M32" s="74"/>
      <c r="N32" s="73"/>
      <c r="O32" s="73"/>
      <c r="P32" s="68" t="s">
        <v>43</v>
      </c>
      <c r="Q32" s="68"/>
      <c r="R32" s="68" t="s">
        <v>26</v>
      </c>
      <c r="S32" s="68"/>
      <c r="T32" s="68"/>
      <c r="U32" s="71">
        <v>482.5</v>
      </c>
      <c r="V32" s="71"/>
      <c r="W32" s="71">
        <v>482.5</v>
      </c>
      <c r="X32" s="71"/>
      <c r="Y32" s="72" t="s">
        <v>79</v>
      </c>
      <c r="Z32" s="72"/>
      <c r="AA32" s="71">
        <v>482.5</v>
      </c>
      <c r="AB32" s="71"/>
      <c r="AC32" s="71">
        <v>0</v>
      </c>
      <c r="AD32" s="71"/>
      <c r="AE32" s="71"/>
      <c r="AF32" s="70">
        <v>0</v>
      </c>
      <c r="AG32" s="70">
        <v>0</v>
      </c>
    </row>
    <row r="33" spans="1:33" ht="36" customHeight="1" x14ac:dyDescent="0.25">
      <c r="A33" s="69"/>
      <c r="B33" s="69"/>
      <c r="C33" s="69"/>
      <c r="D33" s="69"/>
      <c r="E33" s="69" t="s">
        <v>37</v>
      </c>
      <c r="F33" s="69"/>
      <c r="G33" s="69"/>
      <c r="H33" s="69"/>
      <c r="I33" s="69"/>
      <c r="J33" s="68" t="s">
        <v>100</v>
      </c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1:33" ht="36" customHeight="1" x14ac:dyDescent="0.25">
      <c r="A34" s="85">
        <v>1721</v>
      </c>
      <c r="B34" s="85"/>
      <c r="C34" s="85">
        <v>1739</v>
      </c>
      <c r="D34" s="85"/>
      <c r="E34" s="85"/>
      <c r="F34" s="85"/>
      <c r="G34" s="84">
        <v>44910.449733796297</v>
      </c>
      <c r="H34" s="84"/>
      <c r="I34" s="84"/>
      <c r="J34" s="84"/>
      <c r="K34" s="83" t="s">
        <v>99</v>
      </c>
      <c r="L34" s="83"/>
      <c r="M34" s="83"/>
      <c r="N34" s="82"/>
      <c r="O34" s="82"/>
      <c r="P34" s="77" t="s">
        <v>39</v>
      </c>
      <c r="Q34" s="77"/>
      <c r="R34" s="77" t="s">
        <v>98</v>
      </c>
      <c r="S34" s="77"/>
      <c r="T34" s="77"/>
      <c r="U34" s="80">
        <v>61.6</v>
      </c>
      <c r="V34" s="80"/>
      <c r="W34" s="80">
        <v>61.6</v>
      </c>
      <c r="X34" s="80"/>
      <c r="Y34" s="81" t="s">
        <v>83</v>
      </c>
      <c r="Z34" s="81"/>
      <c r="AA34" s="80">
        <v>0</v>
      </c>
      <c r="AB34" s="80"/>
      <c r="AC34" s="80">
        <v>0</v>
      </c>
      <c r="AD34" s="80"/>
      <c r="AE34" s="80"/>
      <c r="AF34" s="79">
        <v>61.6</v>
      </c>
      <c r="AG34" s="79">
        <v>0</v>
      </c>
    </row>
    <row r="35" spans="1:33" ht="36" customHeight="1" x14ac:dyDescent="0.25">
      <c r="A35" s="78"/>
      <c r="B35" s="78"/>
      <c r="C35" s="78"/>
      <c r="D35" s="78"/>
      <c r="E35" s="78" t="s">
        <v>37</v>
      </c>
      <c r="F35" s="78"/>
      <c r="G35" s="78"/>
      <c r="H35" s="78"/>
      <c r="I35" s="78"/>
      <c r="J35" s="77" t="s">
        <v>97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</row>
    <row r="36" spans="1:33" ht="36" customHeight="1" x14ac:dyDescent="0.25">
      <c r="A36" s="76">
        <v>1722</v>
      </c>
      <c r="B36" s="76"/>
      <c r="C36" s="76">
        <v>1740</v>
      </c>
      <c r="D36" s="76"/>
      <c r="E36" s="76"/>
      <c r="F36" s="76"/>
      <c r="G36" s="75">
        <v>44910.446388888886</v>
      </c>
      <c r="H36" s="75"/>
      <c r="I36" s="75"/>
      <c r="J36" s="75"/>
      <c r="K36" s="74" t="s">
        <v>38</v>
      </c>
      <c r="L36" s="74"/>
      <c r="M36" s="74"/>
      <c r="N36" s="73"/>
      <c r="O36" s="73"/>
      <c r="P36" s="68" t="s">
        <v>39</v>
      </c>
      <c r="Q36" s="68"/>
      <c r="R36" s="68" t="s">
        <v>96</v>
      </c>
      <c r="S36" s="68"/>
      <c r="T36" s="68"/>
      <c r="U36" s="71">
        <v>61.6</v>
      </c>
      <c r="V36" s="71"/>
      <c r="W36" s="71">
        <v>61.6</v>
      </c>
      <c r="X36" s="71"/>
      <c r="Y36" s="72" t="s">
        <v>83</v>
      </c>
      <c r="Z36" s="72"/>
      <c r="AA36" s="71">
        <v>0</v>
      </c>
      <c r="AB36" s="71"/>
      <c r="AC36" s="71">
        <v>0</v>
      </c>
      <c r="AD36" s="71"/>
      <c r="AE36" s="71"/>
      <c r="AF36" s="70">
        <v>61.6</v>
      </c>
      <c r="AG36" s="70">
        <v>0</v>
      </c>
    </row>
    <row r="37" spans="1:33" ht="36" customHeight="1" x14ac:dyDescent="0.25">
      <c r="A37" s="69"/>
      <c r="B37" s="69"/>
      <c r="C37" s="69"/>
      <c r="D37" s="69"/>
      <c r="E37" s="69" t="s">
        <v>37</v>
      </c>
      <c r="F37" s="69"/>
      <c r="G37" s="69"/>
      <c r="H37" s="69"/>
      <c r="I37" s="69"/>
      <c r="J37" s="68" t="s">
        <v>95</v>
      </c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1:33" ht="36" customHeight="1" x14ac:dyDescent="0.25">
      <c r="A38" s="85">
        <v>1738</v>
      </c>
      <c r="B38" s="85"/>
      <c r="C38" s="85">
        <v>1764</v>
      </c>
      <c r="D38" s="85"/>
      <c r="E38" s="85"/>
      <c r="F38" s="85"/>
      <c r="G38" s="84">
        <v>44915.372037037036</v>
      </c>
      <c r="H38" s="84"/>
      <c r="I38" s="84"/>
      <c r="J38" s="84"/>
      <c r="K38" s="83" t="s">
        <v>80</v>
      </c>
      <c r="L38" s="83"/>
      <c r="M38" s="83"/>
      <c r="N38" s="82"/>
      <c r="O38" s="82"/>
      <c r="P38" s="77" t="s">
        <v>39</v>
      </c>
      <c r="Q38" s="77"/>
      <c r="R38" s="77" t="s">
        <v>30</v>
      </c>
      <c r="S38" s="77"/>
      <c r="T38" s="77"/>
      <c r="U38" s="80">
        <v>560</v>
      </c>
      <c r="V38" s="80"/>
      <c r="W38" s="80">
        <v>560</v>
      </c>
      <c r="X38" s="80"/>
      <c r="Y38" s="81" t="s">
        <v>79</v>
      </c>
      <c r="Z38" s="81"/>
      <c r="AA38" s="80">
        <v>0</v>
      </c>
      <c r="AB38" s="80"/>
      <c r="AC38" s="80">
        <v>-560</v>
      </c>
      <c r="AD38" s="80"/>
      <c r="AE38" s="80"/>
      <c r="AF38" s="79">
        <v>560</v>
      </c>
      <c r="AG38" s="79">
        <v>0</v>
      </c>
    </row>
    <row r="39" spans="1:33" ht="36" customHeight="1" x14ac:dyDescent="0.25">
      <c r="A39" s="78"/>
      <c r="B39" s="78"/>
      <c r="C39" s="78"/>
      <c r="D39" s="78"/>
      <c r="E39" s="78" t="s">
        <v>37</v>
      </c>
      <c r="F39" s="78"/>
      <c r="G39" s="78"/>
      <c r="H39" s="78"/>
      <c r="I39" s="78"/>
      <c r="J39" s="77" t="s">
        <v>94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</row>
    <row r="40" spans="1:33" ht="36" customHeight="1" x14ac:dyDescent="0.25">
      <c r="A40" s="76">
        <v>1738</v>
      </c>
      <c r="B40" s="76"/>
      <c r="C40" s="76">
        <v>1764</v>
      </c>
      <c r="D40" s="76"/>
      <c r="E40" s="76"/>
      <c r="F40" s="76"/>
      <c r="G40" s="75">
        <v>44915.57576388889</v>
      </c>
      <c r="H40" s="75"/>
      <c r="I40" s="75"/>
      <c r="J40" s="75"/>
      <c r="K40" s="74" t="s">
        <v>80</v>
      </c>
      <c r="L40" s="74"/>
      <c r="M40" s="74"/>
      <c r="N40" s="73"/>
      <c r="O40" s="73"/>
      <c r="P40" s="68" t="s">
        <v>39</v>
      </c>
      <c r="Q40" s="68"/>
      <c r="R40" s="68" t="s">
        <v>30</v>
      </c>
      <c r="S40" s="68"/>
      <c r="T40" s="68"/>
      <c r="U40" s="71">
        <v>560</v>
      </c>
      <c r="V40" s="71"/>
      <c r="W40" s="71">
        <v>560</v>
      </c>
      <c r="X40" s="71"/>
      <c r="Y40" s="72" t="s">
        <v>83</v>
      </c>
      <c r="Z40" s="72"/>
      <c r="AA40" s="71">
        <v>0</v>
      </c>
      <c r="AB40" s="71"/>
      <c r="AC40" s="71">
        <v>0</v>
      </c>
      <c r="AD40" s="71"/>
      <c r="AE40" s="71"/>
      <c r="AF40" s="70">
        <v>560</v>
      </c>
      <c r="AG40" s="70">
        <v>0</v>
      </c>
    </row>
    <row r="41" spans="1:33" ht="36" customHeight="1" x14ac:dyDescent="0.25">
      <c r="A41" s="69"/>
      <c r="B41" s="69"/>
      <c r="C41" s="69"/>
      <c r="D41" s="69"/>
      <c r="E41" s="69" t="s">
        <v>37</v>
      </c>
      <c r="F41" s="69"/>
      <c r="G41" s="69"/>
      <c r="H41" s="69"/>
      <c r="I41" s="69"/>
      <c r="J41" s="68" t="s">
        <v>93</v>
      </c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1:33" ht="36" customHeight="1" x14ac:dyDescent="0.25">
      <c r="A42" s="85">
        <v>1739</v>
      </c>
      <c r="B42" s="85"/>
      <c r="C42" s="85">
        <v>1765</v>
      </c>
      <c r="D42" s="85"/>
      <c r="E42" s="85"/>
      <c r="F42" s="85"/>
      <c r="G42" s="84">
        <v>44915.579930555556</v>
      </c>
      <c r="H42" s="84"/>
      <c r="I42" s="84"/>
      <c r="J42" s="84"/>
      <c r="K42" s="83" t="s">
        <v>40</v>
      </c>
      <c r="L42" s="83"/>
      <c r="M42" s="83"/>
      <c r="N42" s="82"/>
      <c r="O42" s="82"/>
      <c r="P42" s="77" t="s">
        <v>39</v>
      </c>
      <c r="Q42" s="77"/>
      <c r="R42" s="77" t="s">
        <v>81</v>
      </c>
      <c r="S42" s="77"/>
      <c r="T42" s="77"/>
      <c r="U42" s="80">
        <v>560</v>
      </c>
      <c r="V42" s="80"/>
      <c r="W42" s="80">
        <v>560</v>
      </c>
      <c r="X42" s="80"/>
      <c r="Y42" s="81" t="s">
        <v>83</v>
      </c>
      <c r="Z42" s="81"/>
      <c r="AA42" s="80">
        <v>0</v>
      </c>
      <c r="AB42" s="80"/>
      <c r="AC42" s="80">
        <v>0</v>
      </c>
      <c r="AD42" s="80"/>
      <c r="AE42" s="80"/>
      <c r="AF42" s="79">
        <v>560</v>
      </c>
      <c r="AG42" s="79">
        <v>0</v>
      </c>
    </row>
    <row r="43" spans="1:33" ht="36" customHeight="1" x14ac:dyDescent="0.25">
      <c r="A43" s="78"/>
      <c r="B43" s="78"/>
      <c r="C43" s="78"/>
      <c r="D43" s="78"/>
      <c r="E43" s="78" t="s">
        <v>37</v>
      </c>
      <c r="F43" s="78"/>
      <c r="G43" s="78"/>
      <c r="H43" s="78"/>
      <c r="I43" s="78"/>
      <c r="J43" s="77" t="s">
        <v>92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</row>
    <row r="44" spans="1:33" ht="36" customHeight="1" x14ac:dyDescent="0.25">
      <c r="A44" s="76">
        <v>1739</v>
      </c>
      <c r="B44" s="76"/>
      <c r="C44" s="76">
        <v>1765</v>
      </c>
      <c r="D44" s="76"/>
      <c r="E44" s="76"/>
      <c r="F44" s="76"/>
      <c r="G44" s="75">
        <v>44915.37394675926</v>
      </c>
      <c r="H44" s="75"/>
      <c r="I44" s="75"/>
      <c r="J44" s="75"/>
      <c r="K44" s="74" t="s">
        <v>40</v>
      </c>
      <c r="L44" s="74"/>
      <c r="M44" s="74"/>
      <c r="N44" s="73"/>
      <c r="O44" s="73"/>
      <c r="P44" s="68" t="s">
        <v>39</v>
      </c>
      <c r="Q44" s="68"/>
      <c r="R44" s="68" t="s">
        <v>81</v>
      </c>
      <c r="S44" s="68"/>
      <c r="T44" s="68"/>
      <c r="U44" s="71">
        <v>560</v>
      </c>
      <c r="V44" s="71"/>
      <c r="W44" s="71">
        <v>560</v>
      </c>
      <c r="X44" s="71"/>
      <c r="Y44" s="72" t="s">
        <v>79</v>
      </c>
      <c r="Z44" s="72"/>
      <c r="AA44" s="71">
        <v>0</v>
      </c>
      <c r="AB44" s="71"/>
      <c r="AC44" s="71">
        <v>-560</v>
      </c>
      <c r="AD44" s="71"/>
      <c r="AE44" s="71"/>
      <c r="AF44" s="70">
        <v>560</v>
      </c>
      <c r="AG44" s="70">
        <v>0</v>
      </c>
    </row>
    <row r="45" spans="1:33" ht="36" customHeight="1" x14ac:dyDescent="0.25">
      <c r="A45" s="69"/>
      <c r="B45" s="69"/>
      <c r="C45" s="69"/>
      <c r="D45" s="69"/>
      <c r="E45" s="69" t="s">
        <v>37</v>
      </c>
      <c r="F45" s="69"/>
      <c r="G45" s="69"/>
      <c r="H45" s="69"/>
      <c r="I45" s="69"/>
      <c r="J45" s="68" t="s">
        <v>91</v>
      </c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1:33" ht="12.75" customHeight="1" x14ac:dyDescent="0.25">
      <c r="A46" s="67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5"/>
      <c r="M46" s="65"/>
      <c r="N46" s="65"/>
    </row>
    <row r="47" spans="1:33" ht="4.5" customHeight="1" x14ac:dyDescent="0.25"/>
    <row r="48" spans="1:33" ht="13.5" customHeight="1" x14ac:dyDescent="0.25">
      <c r="A48" s="61" t="s">
        <v>78</v>
      </c>
      <c r="B48" s="61"/>
      <c r="C48" s="61"/>
      <c r="D48" s="61"/>
      <c r="E48" s="61"/>
      <c r="F48" s="61"/>
      <c r="G48" s="61"/>
      <c r="H48" s="61"/>
      <c r="I48" s="62">
        <v>12</v>
      </c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1" t="s">
        <v>77</v>
      </c>
      <c r="U48" s="61"/>
      <c r="V48" s="61"/>
      <c r="W48" s="61"/>
      <c r="X48" s="61"/>
      <c r="Y48" s="61"/>
      <c r="Z48" s="62">
        <v>5826.95</v>
      </c>
      <c r="AA48" s="62"/>
      <c r="AB48" s="62"/>
      <c r="AC48" s="62"/>
      <c r="AD48" s="62"/>
      <c r="AE48" s="62"/>
      <c r="AF48" s="62"/>
      <c r="AG48" s="62"/>
    </row>
    <row r="49" spans="1:33" ht="13.5" customHeight="1" x14ac:dyDescent="0.25">
      <c r="A49" s="61" t="s">
        <v>76</v>
      </c>
      <c r="B49" s="61"/>
      <c r="C49" s="61"/>
      <c r="D49" s="61"/>
      <c r="E49" s="61"/>
      <c r="F49" s="61"/>
      <c r="G49" s="61"/>
      <c r="H49" s="61"/>
      <c r="I49" s="62">
        <v>4</v>
      </c>
      <c r="J49" s="62"/>
      <c r="K49" s="62"/>
      <c r="L49" s="62"/>
      <c r="M49" s="62"/>
      <c r="N49" s="62"/>
      <c r="O49" s="62"/>
      <c r="P49" s="62"/>
      <c r="Q49" s="64"/>
      <c r="R49" s="64"/>
      <c r="S49" s="64"/>
      <c r="T49" s="61" t="s">
        <v>75</v>
      </c>
      <c r="U49" s="61"/>
      <c r="V49" s="61"/>
      <c r="W49" s="61"/>
      <c r="X49" s="61"/>
      <c r="Y49" s="61"/>
      <c r="Z49" s="60">
        <v>4583.75</v>
      </c>
      <c r="AA49" s="60"/>
      <c r="AB49" s="60"/>
      <c r="AC49" s="60"/>
      <c r="AD49" s="60"/>
      <c r="AE49" s="60"/>
      <c r="AF49" s="60"/>
      <c r="AG49" s="60"/>
    </row>
    <row r="50" spans="1:33" ht="14.25" customHeight="1" x14ac:dyDescent="0.25">
      <c r="A50" s="61" t="s">
        <v>74</v>
      </c>
      <c r="B50" s="61"/>
      <c r="C50" s="61"/>
      <c r="D50" s="61"/>
      <c r="E50" s="61"/>
      <c r="F50" s="61"/>
      <c r="G50" s="61"/>
      <c r="H50" s="61"/>
      <c r="I50" s="60">
        <v>5703.75</v>
      </c>
      <c r="J50" s="60"/>
      <c r="K50" s="60"/>
      <c r="L50" s="60"/>
      <c r="M50" s="60"/>
      <c r="N50" s="60"/>
      <c r="O50" s="60"/>
      <c r="P50" s="60"/>
      <c r="Q50" s="63"/>
      <c r="R50" s="63"/>
      <c r="S50" s="63"/>
      <c r="T50" s="61" t="s">
        <v>73</v>
      </c>
      <c r="U50" s="61"/>
      <c r="V50" s="61"/>
      <c r="W50" s="61"/>
      <c r="X50" s="61"/>
      <c r="Y50" s="61"/>
      <c r="Z50" s="60">
        <v>1120</v>
      </c>
      <c r="AA50" s="60"/>
      <c r="AB50" s="60"/>
      <c r="AC50" s="60"/>
      <c r="AD50" s="60"/>
      <c r="AE50" s="60"/>
      <c r="AF50" s="60"/>
      <c r="AG50" s="60"/>
    </row>
    <row r="51" spans="1:33" ht="13.5" customHeight="1" x14ac:dyDescent="0.25">
      <c r="A51" s="61" t="s">
        <v>72</v>
      </c>
      <c r="B51" s="61"/>
      <c r="C51" s="61"/>
      <c r="D51" s="61"/>
      <c r="E51" s="61"/>
      <c r="F51" s="61"/>
      <c r="G51" s="61"/>
      <c r="H51" s="61"/>
      <c r="I51" s="60">
        <v>1243.2</v>
      </c>
      <c r="J51" s="60"/>
      <c r="K51" s="60"/>
      <c r="L51" s="60"/>
      <c r="M51" s="60"/>
      <c r="N51" s="60"/>
      <c r="O51" s="60"/>
      <c r="P51" s="60"/>
      <c r="Q51" s="62"/>
      <c r="R51" s="62"/>
      <c r="S51" s="62"/>
      <c r="T51" s="61" t="s">
        <v>71</v>
      </c>
      <c r="U51" s="61"/>
      <c r="V51" s="61"/>
      <c r="W51" s="61"/>
      <c r="X51" s="61"/>
      <c r="Y51" s="61"/>
      <c r="Z51" s="60">
        <v>2363.1999999999998</v>
      </c>
      <c r="AA51" s="60"/>
      <c r="AB51" s="60"/>
      <c r="AC51" s="60"/>
      <c r="AD51" s="60"/>
      <c r="AE51" s="60"/>
      <c r="AF51" s="60"/>
      <c r="AG51" s="60"/>
    </row>
    <row r="52" spans="1:33" ht="13.5" customHeight="1" x14ac:dyDescent="0.25">
      <c r="A52" s="61" t="s">
        <v>70</v>
      </c>
      <c r="B52" s="61"/>
      <c r="C52" s="61"/>
      <c r="D52" s="61"/>
      <c r="E52" s="61"/>
      <c r="F52" s="61"/>
      <c r="G52" s="61"/>
      <c r="H52" s="61"/>
      <c r="I52" s="60">
        <v>4460.55</v>
      </c>
      <c r="J52" s="60"/>
      <c r="K52" s="60"/>
      <c r="L52" s="60"/>
      <c r="M52" s="60"/>
      <c r="N52" s="60"/>
      <c r="O52" s="60"/>
      <c r="P52" s="60"/>
      <c r="Q52" s="62"/>
      <c r="R52" s="62"/>
      <c r="S52" s="62"/>
      <c r="T52" s="61" t="s">
        <v>69</v>
      </c>
      <c r="U52" s="61"/>
      <c r="V52" s="61"/>
      <c r="W52" s="61"/>
      <c r="X52" s="61"/>
      <c r="Y52" s="61"/>
      <c r="Z52" s="60">
        <v>0</v>
      </c>
      <c r="AA52" s="60"/>
      <c r="AB52" s="60"/>
      <c r="AC52" s="60"/>
      <c r="AD52" s="60"/>
      <c r="AE52" s="60"/>
      <c r="AF52" s="60"/>
      <c r="AG52" s="60"/>
    </row>
    <row r="53" spans="1:33" ht="5.25" customHeight="1" x14ac:dyDescent="0.25"/>
    <row r="54" spans="1:33" ht="11.25" customHeight="1" x14ac:dyDescent="0.25"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</row>
    <row r="55" spans="1:33" ht="55.5" customHeight="1" x14ac:dyDescent="0.25"/>
    <row r="56" spans="1:33" ht="13.5" customHeight="1" x14ac:dyDescent="0.25">
      <c r="AB56" s="58" t="s">
        <v>36</v>
      </c>
      <c r="AC56" s="58"/>
      <c r="AD56" s="58"/>
      <c r="AE56" s="58"/>
      <c r="AF56" s="58"/>
      <c r="AG56" s="58"/>
    </row>
  </sheetData>
  <mergeCells count="286">
    <mergeCell ref="AA13:AB13"/>
    <mergeCell ref="AC13:AE13"/>
    <mergeCell ref="A10:AG10"/>
    <mergeCell ref="A11:AG11"/>
    <mergeCell ref="A13:C13"/>
    <mergeCell ref="D13:G13"/>
    <mergeCell ref="H13:J13"/>
    <mergeCell ref="K13:M13"/>
    <mergeCell ref="N13:O13"/>
    <mergeCell ref="P13:Q13"/>
    <mergeCell ref="R13:U13"/>
    <mergeCell ref="W13:Z13"/>
    <mergeCell ref="N14:O14"/>
    <mergeCell ref="P14:Q14"/>
    <mergeCell ref="R14:T14"/>
    <mergeCell ref="U14:V14"/>
    <mergeCell ref="W14:X14"/>
    <mergeCell ref="A2:AC2"/>
    <mergeCell ref="A3:AC3"/>
    <mergeCell ref="A5:L6"/>
    <mergeCell ref="A8:AG8"/>
    <mergeCell ref="X9:AG9"/>
    <mergeCell ref="R16:T16"/>
    <mergeCell ref="U16:V16"/>
    <mergeCell ref="W16:X16"/>
    <mergeCell ref="Y16:Z16"/>
    <mergeCell ref="AA16:AB16"/>
    <mergeCell ref="AC16:AE16"/>
    <mergeCell ref="A16:B16"/>
    <mergeCell ref="C16:F16"/>
    <mergeCell ref="G16:J16"/>
    <mergeCell ref="K16:M16"/>
    <mergeCell ref="N16:O16"/>
    <mergeCell ref="P16:Q16"/>
    <mergeCell ref="Y14:Z14"/>
    <mergeCell ref="AA14:AB14"/>
    <mergeCell ref="AC14:AE14"/>
    <mergeCell ref="A15:D15"/>
    <mergeCell ref="E15:I15"/>
    <mergeCell ref="J15:AG15"/>
    <mergeCell ref="A14:B14"/>
    <mergeCell ref="C14:F14"/>
    <mergeCell ref="G14:J14"/>
    <mergeCell ref="K14:M14"/>
    <mergeCell ref="R18:T18"/>
    <mergeCell ref="U18:V18"/>
    <mergeCell ref="W18:X18"/>
    <mergeCell ref="Y18:Z18"/>
    <mergeCell ref="AA18:AB18"/>
    <mergeCell ref="AC18:AE18"/>
    <mergeCell ref="AC20:AE20"/>
    <mergeCell ref="A17:D17"/>
    <mergeCell ref="E17:I17"/>
    <mergeCell ref="J17:AG17"/>
    <mergeCell ref="A18:B18"/>
    <mergeCell ref="C18:F18"/>
    <mergeCell ref="G18:J18"/>
    <mergeCell ref="K18:M18"/>
    <mergeCell ref="N18:O18"/>
    <mergeCell ref="P18:Q18"/>
    <mergeCell ref="P20:Q20"/>
    <mergeCell ref="R20:T20"/>
    <mergeCell ref="U20:V20"/>
    <mergeCell ref="W20:X20"/>
    <mergeCell ref="Y20:Z20"/>
    <mergeCell ref="AA20:AB20"/>
    <mergeCell ref="AA22:AB22"/>
    <mergeCell ref="AC22:AE22"/>
    <mergeCell ref="A19:D19"/>
    <mergeCell ref="E19:I19"/>
    <mergeCell ref="J19:AG19"/>
    <mergeCell ref="A20:B20"/>
    <mergeCell ref="C20:F20"/>
    <mergeCell ref="G20:J20"/>
    <mergeCell ref="K20:M20"/>
    <mergeCell ref="N20:O20"/>
    <mergeCell ref="N22:O22"/>
    <mergeCell ref="P22:Q22"/>
    <mergeCell ref="R22:T22"/>
    <mergeCell ref="U22:V22"/>
    <mergeCell ref="W22:X22"/>
    <mergeCell ref="Y22:Z22"/>
    <mergeCell ref="Y24:Z24"/>
    <mergeCell ref="AA24:AB24"/>
    <mergeCell ref="AC24:AE24"/>
    <mergeCell ref="A21:D21"/>
    <mergeCell ref="E21:I21"/>
    <mergeCell ref="J21:AG21"/>
    <mergeCell ref="A22:B22"/>
    <mergeCell ref="C22:F22"/>
    <mergeCell ref="G22:J22"/>
    <mergeCell ref="K22:M22"/>
    <mergeCell ref="K24:M24"/>
    <mergeCell ref="N24:O24"/>
    <mergeCell ref="P24:Q24"/>
    <mergeCell ref="R24:T24"/>
    <mergeCell ref="U24:V24"/>
    <mergeCell ref="W24:X24"/>
    <mergeCell ref="W26:X26"/>
    <mergeCell ref="Y26:Z26"/>
    <mergeCell ref="AA26:AB26"/>
    <mergeCell ref="AC26:AE26"/>
    <mergeCell ref="A23:D23"/>
    <mergeCell ref="E23:I23"/>
    <mergeCell ref="J23:AG23"/>
    <mergeCell ref="A24:B24"/>
    <mergeCell ref="C24:F24"/>
    <mergeCell ref="G24:J24"/>
    <mergeCell ref="G26:J26"/>
    <mergeCell ref="K26:M26"/>
    <mergeCell ref="N26:O26"/>
    <mergeCell ref="P26:Q26"/>
    <mergeCell ref="R26:T26"/>
    <mergeCell ref="U26:V26"/>
    <mergeCell ref="U28:V28"/>
    <mergeCell ref="W28:X28"/>
    <mergeCell ref="Y28:Z28"/>
    <mergeCell ref="AA28:AB28"/>
    <mergeCell ref="AC28:AE28"/>
    <mergeCell ref="A25:D25"/>
    <mergeCell ref="E25:I25"/>
    <mergeCell ref="J25:AG25"/>
    <mergeCell ref="A26:B26"/>
    <mergeCell ref="C26:F26"/>
    <mergeCell ref="A27:D27"/>
    <mergeCell ref="E27:I27"/>
    <mergeCell ref="J27:AG27"/>
    <mergeCell ref="A28:B28"/>
    <mergeCell ref="C28:F28"/>
    <mergeCell ref="G28:J28"/>
    <mergeCell ref="K28:M28"/>
    <mergeCell ref="N28:O28"/>
    <mergeCell ref="P28:Q28"/>
    <mergeCell ref="R28:T28"/>
    <mergeCell ref="R30:T30"/>
    <mergeCell ref="U30:V30"/>
    <mergeCell ref="W30:X30"/>
    <mergeCell ref="Y30:Z30"/>
    <mergeCell ref="AA30:AB30"/>
    <mergeCell ref="AC30:AE30"/>
    <mergeCell ref="AC32:AE32"/>
    <mergeCell ref="A29:D29"/>
    <mergeCell ref="E29:I29"/>
    <mergeCell ref="J29:AG29"/>
    <mergeCell ref="A30:B30"/>
    <mergeCell ref="C30:F30"/>
    <mergeCell ref="G30:J30"/>
    <mergeCell ref="K30:M30"/>
    <mergeCell ref="N30:O30"/>
    <mergeCell ref="P30:Q30"/>
    <mergeCell ref="P32:Q32"/>
    <mergeCell ref="R32:T32"/>
    <mergeCell ref="U32:V32"/>
    <mergeCell ref="W32:X32"/>
    <mergeCell ref="Y32:Z32"/>
    <mergeCell ref="AA32:AB32"/>
    <mergeCell ref="AA34:AB34"/>
    <mergeCell ref="AC34:AE34"/>
    <mergeCell ref="A31:D31"/>
    <mergeCell ref="E31:I31"/>
    <mergeCell ref="J31:AG31"/>
    <mergeCell ref="A32:B32"/>
    <mergeCell ref="C32:F32"/>
    <mergeCell ref="G32:J32"/>
    <mergeCell ref="K32:M32"/>
    <mergeCell ref="N32:O32"/>
    <mergeCell ref="N34:O34"/>
    <mergeCell ref="P34:Q34"/>
    <mergeCell ref="R34:T34"/>
    <mergeCell ref="U34:V34"/>
    <mergeCell ref="W34:X34"/>
    <mergeCell ref="Y34:Z34"/>
    <mergeCell ref="Y36:Z36"/>
    <mergeCell ref="AA36:AB36"/>
    <mergeCell ref="AC36:AE36"/>
    <mergeCell ref="A33:D33"/>
    <mergeCell ref="E33:I33"/>
    <mergeCell ref="J33:AG33"/>
    <mergeCell ref="A34:B34"/>
    <mergeCell ref="C34:F34"/>
    <mergeCell ref="G34:J34"/>
    <mergeCell ref="K34:M34"/>
    <mergeCell ref="K36:M36"/>
    <mergeCell ref="N36:O36"/>
    <mergeCell ref="P36:Q36"/>
    <mergeCell ref="R36:T36"/>
    <mergeCell ref="U36:V36"/>
    <mergeCell ref="W36:X36"/>
    <mergeCell ref="W38:X38"/>
    <mergeCell ref="Y38:Z38"/>
    <mergeCell ref="AA38:AB38"/>
    <mergeCell ref="AC38:AE38"/>
    <mergeCell ref="A35:D35"/>
    <mergeCell ref="E35:I35"/>
    <mergeCell ref="J35:AG35"/>
    <mergeCell ref="A36:B36"/>
    <mergeCell ref="C36:F36"/>
    <mergeCell ref="G36:J36"/>
    <mergeCell ref="G38:J38"/>
    <mergeCell ref="K38:M38"/>
    <mergeCell ref="N38:O38"/>
    <mergeCell ref="P38:Q38"/>
    <mergeCell ref="R38:T38"/>
    <mergeCell ref="U38:V38"/>
    <mergeCell ref="U40:V40"/>
    <mergeCell ref="W40:X40"/>
    <mergeCell ref="Y40:Z40"/>
    <mergeCell ref="AA40:AB40"/>
    <mergeCell ref="AC40:AE40"/>
    <mergeCell ref="A37:D37"/>
    <mergeCell ref="E37:I37"/>
    <mergeCell ref="J37:AG37"/>
    <mergeCell ref="A38:B38"/>
    <mergeCell ref="C38:F38"/>
    <mergeCell ref="A39:D39"/>
    <mergeCell ref="E39:I39"/>
    <mergeCell ref="J39:AG39"/>
    <mergeCell ref="A40:B40"/>
    <mergeCell ref="C40:F40"/>
    <mergeCell ref="G40:J40"/>
    <mergeCell ref="K40:M40"/>
    <mergeCell ref="N40:O40"/>
    <mergeCell ref="P40:Q40"/>
    <mergeCell ref="R40:T40"/>
    <mergeCell ref="R42:T42"/>
    <mergeCell ref="U42:V42"/>
    <mergeCell ref="W42:X42"/>
    <mergeCell ref="Y42:Z42"/>
    <mergeCell ref="AA42:AB42"/>
    <mergeCell ref="AC42:AE42"/>
    <mergeCell ref="AC44:AE44"/>
    <mergeCell ref="A41:D41"/>
    <mergeCell ref="E41:I41"/>
    <mergeCell ref="J41:AG41"/>
    <mergeCell ref="A42:B42"/>
    <mergeCell ref="C42:F42"/>
    <mergeCell ref="G42:J42"/>
    <mergeCell ref="K42:M42"/>
    <mergeCell ref="N42:O42"/>
    <mergeCell ref="P42:Q42"/>
    <mergeCell ref="P44:Q44"/>
    <mergeCell ref="R44:T44"/>
    <mergeCell ref="U44:V44"/>
    <mergeCell ref="W44:X44"/>
    <mergeCell ref="Y44:Z44"/>
    <mergeCell ref="AA44:AB44"/>
    <mergeCell ref="T48:Y48"/>
    <mergeCell ref="Z48:AG48"/>
    <mergeCell ref="A43:D43"/>
    <mergeCell ref="E43:I43"/>
    <mergeCell ref="J43:AG43"/>
    <mergeCell ref="A44:B44"/>
    <mergeCell ref="C44:F44"/>
    <mergeCell ref="G44:J44"/>
    <mergeCell ref="K44:M44"/>
    <mergeCell ref="N44:O44"/>
    <mergeCell ref="T50:Y50"/>
    <mergeCell ref="Z50:AG50"/>
    <mergeCell ref="A45:D45"/>
    <mergeCell ref="E45:I45"/>
    <mergeCell ref="J45:AG45"/>
    <mergeCell ref="B46:K46"/>
    <mergeCell ref="L46:N46"/>
    <mergeCell ref="A48:H48"/>
    <mergeCell ref="I48:P48"/>
    <mergeCell ref="Q48:S48"/>
    <mergeCell ref="T52:Y52"/>
    <mergeCell ref="Z52:AG52"/>
    <mergeCell ref="A49:H49"/>
    <mergeCell ref="I49:P49"/>
    <mergeCell ref="Q49:S49"/>
    <mergeCell ref="T49:Y49"/>
    <mergeCell ref="Z49:AG49"/>
    <mergeCell ref="A50:H50"/>
    <mergeCell ref="I50:P50"/>
    <mergeCell ref="Q50:S50"/>
    <mergeCell ref="F54:R54"/>
    <mergeCell ref="AB56:AG56"/>
    <mergeCell ref="A51:H51"/>
    <mergeCell ref="I51:P51"/>
    <mergeCell ref="Q51:S51"/>
    <mergeCell ref="T51:Y51"/>
    <mergeCell ref="Z51:AG51"/>
    <mergeCell ref="A52:H52"/>
    <mergeCell ref="I52:P52"/>
    <mergeCell ref="Q52:S52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5B156-6CD9-4D19-8EB5-2E310B5CF810}">
  <sheetPr>
    <outlinePr summaryBelow="0"/>
  </sheetPr>
  <dimension ref="A1:AG30"/>
  <sheetViews>
    <sheetView showGridLines="0" workbookViewId="0"/>
  </sheetViews>
  <sheetFormatPr defaultRowHeight="15" x14ac:dyDescent="0.25"/>
  <cols>
    <col min="1" max="1" width="4.42578125" style="57" customWidth="1"/>
    <col min="2" max="2" width="3.42578125" style="57" customWidth="1"/>
    <col min="3" max="3" width="0.42578125" style="57" customWidth="1"/>
    <col min="4" max="4" width="0.85546875" style="57" customWidth="1"/>
    <col min="5" max="5" width="5.7109375" style="57" customWidth="1"/>
    <col min="6" max="6" width="2.28515625" style="57" customWidth="1"/>
    <col min="7" max="7" width="1" style="57" customWidth="1"/>
    <col min="8" max="8" width="4" style="57" customWidth="1"/>
    <col min="9" max="9" width="1.5703125" style="57" customWidth="1"/>
    <col min="10" max="10" width="2.5703125" style="57" customWidth="1"/>
    <col min="11" max="11" width="3.7109375" style="57" customWidth="1"/>
    <col min="12" max="12" width="2.42578125" style="57" customWidth="1"/>
    <col min="13" max="13" width="3.140625" style="57" customWidth="1"/>
    <col min="14" max="14" width="5.85546875" style="57" customWidth="1"/>
    <col min="15" max="15" width="3.7109375" style="57" customWidth="1"/>
    <col min="16" max="16" width="12.85546875" style="57" customWidth="1"/>
    <col min="17" max="17" width="16.5703125" style="57" customWidth="1"/>
    <col min="18" max="18" width="11.42578125" style="57" customWidth="1"/>
    <col min="19" max="19" width="2.7109375" style="57" customWidth="1"/>
    <col min="20" max="20" width="11.42578125" style="57" customWidth="1"/>
    <col min="21" max="21" width="0.7109375" style="57" customWidth="1"/>
    <col min="22" max="22" width="9.42578125" style="57" customWidth="1"/>
    <col min="23" max="23" width="8.5703125" style="57" customWidth="1"/>
    <col min="24" max="24" width="0.5703125" style="57" customWidth="1"/>
    <col min="25" max="26" width="0.7109375" style="57" customWidth="1"/>
    <col min="27" max="27" width="2.42578125" style="57" customWidth="1"/>
    <col min="28" max="28" width="5.28515625" style="57" customWidth="1"/>
    <col min="29" max="29" width="5" style="57" customWidth="1"/>
    <col min="30" max="30" width="0.42578125" style="57" customWidth="1"/>
    <col min="31" max="31" width="4.5703125" style="57" customWidth="1"/>
    <col min="32" max="32" width="8.85546875" style="57" customWidth="1"/>
    <col min="33" max="33" width="7.42578125" style="57" customWidth="1"/>
    <col min="34" max="16384" width="9.140625" style="57"/>
  </cols>
  <sheetData>
    <row r="1" spans="1:33" ht="34.5" customHeight="1" x14ac:dyDescent="0.25"/>
    <row r="2" spans="1:33" ht="23.25" customHeight="1" x14ac:dyDescent="0.25">
      <c r="A2" s="95" t="s">
        <v>64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</row>
    <row r="3" spans="1:33" ht="15.75" customHeight="1" x14ac:dyDescent="0.25">
      <c r="A3" s="94" t="s">
        <v>67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1:33" ht="0.75" customHeight="1" x14ac:dyDescent="0.25"/>
    <row r="5" spans="1:33" ht="9.75" customHeight="1" x14ac:dyDescent="0.25">
      <c r="A5" s="94" t="s">
        <v>66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1:33" ht="6.75" customHeight="1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33" ht="0.75" customHeight="1" x14ac:dyDescent="0.25"/>
    <row r="8" spans="1:33" ht="6" customHeigh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</row>
    <row r="9" spans="1:33" ht="14.25" customHeight="1" x14ac:dyDescent="0.25">
      <c r="X9" s="92" t="s">
        <v>115</v>
      </c>
      <c r="Y9" s="92"/>
      <c r="Z9" s="92"/>
      <c r="AA9" s="92"/>
      <c r="AB9" s="92"/>
      <c r="AC9" s="92"/>
      <c r="AD9" s="92"/>
      <c r="AE9" s="92"/>
      <c r="AF9" s="92"/>
      <c r="AG9" s="92"/>
    </row>
    <row r="10" spans="1:33" ht="19.5" customHeight="1" x14ac:dyDescent="0.25">
      <c r="A10" s="91" t="s">
        <v>65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</row>
    <row r="11" spans="1:33" ht="12.75" customHeight="1" x14ac:dyDescent="0.25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</row>
    <row r="12" spans="1:33" ht="1.5" customHeight="1" x14ac:dyDescent="0.25"/>
    <row r="13" spans="1:33" ht="18" customHeight="1" x14ac:dyDescent="0.25">
      <c r="A13" s="88" t="s">
        <v>63</v>
      </c>
      <c r="B13" s="88"/>
      <c r="C13" s="88"/>
      <c r="D13" s="88" t="s">
        <v>62</v>
      </c>
      <c r="E13" s="88"/>
      <c r="F13" s="88"/>
      <c r="G13" s="88"/>
      <c r="H13" s="88" t="s">
        <v>61</v>
      </c>
      <c r="I13" s="88"/>
      <c r="J13" s="88"/>
      <c r="K13" s="89" t="s">
        <v>60</v>
      </c>
      <c r="L13" s="89"/>
      <c r="M13" s="89"/>
      <c r="N13" s="88" t="s">
        <v>59</v>
      </c>
      <c r="O13" s="88"/>
      <c r="P13" s="88" t="s">
        <v>58</v>
      </c>
      <c r="Q13" s="88"/>
      <c r="R13" s="88" t="s">
        <v>57</v>
      </c>
      <c r="S13" s="88"/>
      <c r="T13" s="88"/>
      <c r="U13" s="88"/>
      <c r="V13" s="86" t="s">
        <v>56</v>
      </c>
      <c r="W13" s="87" t="s">
        <v>55</v>
      </c>
      <c r="X13" s="87"/>
      <c r="Y13" s="87"/>
      <c r="Z13" s="87"/>
      <c r="AA13" s="87" t="s">
        <v>54</v>
      </c>
      <c r="AB13" s="87"/>
      <c r="AC13" s="87" t="s">
        <v>53</v>
      </c>
      <c r="AD13" s="87"/>
      <c r="AE13" s="87"/>
      <c r="AF13" s="86" t="s">
        <v>52</v>
      </c>
      <c r="AG13" s="86" t="s">
        <v>51</v>
      </c>
    </row>
    <row r="14" spans="1:33" ht="36" customHeight="1" x14ac:dyDescent="0.25">
      <c r="A14" s="85">
        <v>1743</v>
      </c>
      <c r="B14" s="85"/>
      <c r="C14" s="85">
        <v>1769</v>
      </c>
      <c r="D14" s="85"/>
      <c r="E14" s="85"/>
      <c r="F14" s="85"/>
      <c r="G14" s="84">
        <v>44915.455231481479</v>
      </c>
      <c r="H14" s="84"/>
      <c r="I14" s="84"/>
      <c r="J14" s="84"/>
      <c r="K14" s="83" t="s">
        <v>50</v>
      </c>
      <c r="L14" s="83"/>
      <c r="M14" s="83"/>
      <c r="N14" s="82"/>
      <c r="O14" s="82"/>
      <c r="P14" s="77" t="s">
        <v>68</v>
      </c>
      <c r="Q14" s="77"/>
      <c r="R14" s="77" t="s">
        <v>44</v>
      </c>
      <c r="S14" s="77"/>
      <c r="T14" s="77"/>
      <c r="U14" s="80">
        <v>490</v>
      </c>
      <c r="V14" s="80"/>
      <c r="W14" s="80">
        <v>490</v>
      </c>
      <c r="X14" s="80"/>
      <c r="Y14" s="81" t="s">
        <v>79</v>
      </c>
      <c r="Z14" s="81"/>
      <c r="AA14" s="80">
        <v>490</v>
      </c>
      <c r="AB14" s="80"/>
      <c r="AC14" s="80">
        <v>0</v>
      </c>
      <c r="AD14" s="80"/>
      <c r="AE14" s="80"/>
      <c r="AF14" s="79">
        <v>0</v>
      </c>
      <c r="AG14" s="79">
        <v>0</v>
      </c>
    </row>
    <row r="15" spans="1:33" ht="36" customHeight="1" x14ac:dyDescent="0.25">
      <c r="A15" s="78"/>
      <c r="B15" s="78"/>
      <c r="C15" s="78"/>
      <c r="D15" s="78"/>
      <c r="E15" s="78" t="s">
        <v>37</v>
      </c>
      <c r="F15" s="78"/>
      <c r="G15" s="78"/>
      <c r="H15" s="78"/>
      <c r="I15" s="78"/>
      <c r="J15" s="77" t="s">
        <v>118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</row>
    <row r="16" spans="1:33" ht="36" customHeight="1" x14ac:dyDescent="0.25">
      <c r="A16" s="76">
        <v>1770</v>
      </c>
      <c r="B16" s="76"/>
      <c r="C16" s="76">
        <v>1796</v>
      </c>
      <c r="D16" s="76"/>
      <c r="E16" s="76"/>
      <c r="F16" s="76"/>
      <c r="G16" s="75">
        <v>44921.450324074074</v>
      </c>
      <c r="H16" s="75"/>
      <c r="I16" s="75"/>
      <c r="J16" s="75"/>
      <c r="K16" s="74" t="s">
        <v>50</v>
      </c>
      <c r="L16" s="74"/>
      <c r="M16" s="74"/>
      <c r="N16" s="73"/>
      <c r="O16" s="73"/>
      <c r="P16" s="68" t="s">
        <v>68</v>
      </c>
      <c r="Q16" s="68"/>
      <c r="R16" s="68" t="s">
        <v>44</v>
      </c>
      <c r="S16" s="68"/>
      <c r="T16" s="68"/>
      <c r="U16" s="71">
        <v>490</v>
      </c>
      <c r="V16" s="71"/>
      <c r="W16" s="71">
        <v>490</v>
      </c>
      <c r="X16" s="71"/>
      <c r="Y16" s="72" t="s">
        <v>79</v>
      </c>
      <c r="Z16" s="72"/>
      <c r="AA16" s="71">
        <v>490</v>
      </c>
      <c r="AB16" s="71"/>
      <c r="AC16" s="71">
        <v>0</v>
      </c>
      <c r="AD16" s="71"/>
      <c r="AE16" s="71"/>
      <c r="AF16" s="70">
        <v>0</v>
      </c>
      <c r="AG16" s="70">
        <v>0</v>
      </c>
    </row>
    <row r="17" spans="1:33" ht="36" customHeight="1" x14ac:dyDescent="0.25">
      <c r="A17" s="69"/>
      <c r="B17" s="69"/>
      <c r="C17" s="69"/>
      <c r="D17" s="69"/>
      <c r="E17" s="69" t="s">
        <v>37</v>
      </c>
      <c r="F17" s="69"/>
      <c r="G17" s="69"/>
      <c r="H17" s="69"/>
      <c r="I17" s="69"/>
      <c r="J17" s="68" t="s">
        <v>117</v>
      </c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</row>
    <row r="18" spans="1:33" ht="36" customHeight="1" x14ac:dyDescent="0.25">
      <c r="A18" s="85">
        <v>1782</v>
      </c>
      <c r="B18" s="85"/>
      <c r="C18" s="85">
        <v>1808</v>
      </c>
      <c r="D18" s="85"/>
      <c r="E18" s="85"/>
      <c r="F18" s="85"/>
      <c r="G18" s="84">
        <v>44923.474085648144</v>
      </c>
      <c r="H18" s="84"/>
      <c r="I18" s="84"/>
      <c r="J18" s="84"/>
      <c r="K18" s="83" t="s">
        <v>42</v>
      </c>
      <c r="L18" s="83"/>
      <c r="M18" s="83"/>
      <c r="N18" s="82"/>
      <c r="O18" s="82"/>
      <c r="P18" s="77" t="s">
        <v>68</v>
      </c>
      <c r="Q18" s="77"/>
      <c r="R18" s="77" t="s">
        <v>41</v>
      </c>
      <c r="S18" s="77"/>
      <c r="T18" s="77"/>
      <c r="U18" s="80">
        <v>1021.2</v>
      </c>
      <c r="V18" s="80"/>
      <c r="W18" s="80">
        <v>1021.2</v>
      </c>
      <c r="X18" s="80"/>
      <c r="Y18" s="81" t="s">
        <v>79</v>
      </c>
      <c r="Z18" s="81"/>
      <c r="AA18" s="80">
        <v>0</v>
      </c>
      <c r="AB18" s="80"/>
      <c r="AC18" s="80">
        <v>0</v>
      </c>
      <c r="AD18" s="80"/>
      <c r="AE18" s="80"/>
      <c r="AF18" s="79">
        <v>0</v>
      </c>
      <c r="AG18" s="79">
        <v>1021.2</v>
      </c>
    </row>
    <row r="19" spans="1:33" ht="40.5" customHeight="1" x14ac:dyDescent="0.25">
      <c r="A19" s="78"/>
      <c r="B19" s="78"/>
      <c r="C19" s="78"/>
      <c r="D19" s="78"/>
      <c r="E19" s="78" t="s">
        <v>37</v>
      </c>
      <c r="F19" s="78"/>
      <c r="G19" s="78"/>
      <c r="H19" s="78"/>
      <c r="I19" s="78"/>
      <c r="J19" s="77" t="s">
        <v>116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</row>
    <row r="20" spans="1:33" ht="12" customHeight="1" x14ac:dyDescent="0.25">
      <c r="A20" s="67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5"/>
      <c r="M20" s="65"/>
      <c r="N20" s="65"/>
    </row>
    <row r="21" spans="1:33" ht="5.25" customHeight="1" x14ac:dyDescent="0.25"/>
    <row r="22" spans="1:33" ht="13.5" customHeight="1" x14ac:dyDescent="0.25">
      <c r="A22" s="61" t="s">
        <v>78</v>
      </c>
      <c r="B22" s="61"/>
      <c r="C22" s="61"/>
      <c r="D22" s="61"/>
      <c r="E22" s="61"/>
      <c r="F22" s="61"/>
      <c r="G22" s="61"/>
      <c r="H22" s="61"/>
      <c r="I22" s="62">
        <v>3</v>
      </c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1" t="s">
        <v>77</v>
      </c>
      <c r="U22" s="61"/>
      <c r="V22" s="61"/>
      <c r="W22" s="61"/>
      <c r="X22" s="61"/>
      <c r="Y22" s="61"/>
      <c r="Z22" s="62">
        <v>2001.2</v>
      </c>
      <c r="AA22" s="62"/>
      <c r="AB22" s="62"/>
      <c r="AC22" s="62"/>
      <c r="AD22" s="62"/>
      <c r="AE22" s="62"/>
      <c r="AF22" s="62"/>
      <c r="AG22" s="62"/>
    </row>
    <row r="23" spans="1:33" ht="13.5" customHeight="1" x14ac:dyDescent="0.25">
      <c r="A23" s="61" t="s">
        <v>76</v>
      </c>
      <c r="B23" s="61"/>
      <c r="C23" s="61"/>
      <c r="D23" s="61"/>
      <c r="E23" s="61"/>
      <c r="F23" s="61"/>
      <c r="G23" s="61"/>
      <c r="H23" s="61"/>
      <c r="I23" s="62">
        <v>0</v>
      </c>
      <c r="J23" s="62"/>
      <c r="K23" s="62"/>
      <c r="L23" s="62"/>
      <c r="M23" s="62"/>
      <c r="N23" s="62"/>
      <c r="O23" s="62"/>
      <c r="P23" s="62"/>
      <c r="Q23" s="64"/>
      <c r="R23" s="64"/>
      <c r="S23" s="64"/>
      <c r="T23" s="61" t="s">
        <v>75</v>
      </c>
      <c r="U23" s="61"/>
      <c r="V23" s="61"/>
      <c r="W23" s="61"/>
      <c r="X23" s="61"/>
      <c r="Y23" s="61"/>
      <c r="Z23" s="60">
        <v>980</v>
      </c>
      <c r="AA23" s="60"/>
      <c r="AB23" s="60"/>
      <c r="AC23" s="60"/>
      <c r="AD23" s="60"/>
      <c r="AE23" s="60"/>
      <c r="AF23" s="60"/>
      <c r="AG23" s="60"/>
    </row>
    <row r="24" spans="1:33" ht="13.5" customHeight="1" x14ac:dyDescent="0.25">
      <c r="A24" s="61" t="s">
        <v>74</v>
      </c>
      <c r="B24" s="61"/>
      <c r="C24" s="61"/>
      <c r="D24" s="61"/>
      <c r="E24" s="61"/>
      <c r="F24" s="61"/>
      <c r="G24" s="61"/>
      <c r="H24" s="61"/>
      <c r="I24" s="60">
        <v>2001.2</v>
      </c>
      <c r="J24" s="60"/>
      <c r="K24" s="60"/>
      <c r="L24" s="60"/>
      <c r="M24" s="60"/>
      <c r="N24" s="60"/>
      <c r="O24" s="60"/>
      <c r="P24" s="60"/>
      <c r="Q24" s="63"/>
      <c r="R24" s="63"/>
      <c r="S24" s="63"/>
      <c r="T24" s="61" t="s">
        <v>73</v>
      </c>
      <c r="U24" s="61"/>
      <c r="V24" s="61"/>
      <c r="W24" s="61"/>
      <c r="X24" s="61"/>
      <c r="Y24" s="61"/>
      <c r="Z24" s="60">
        <v>0</v>
      </c>
      <c r="AA24" s="60"/>
      <c r="AB24" s="60"/>
      <c r="AC24" s="60"/>
      <c r="AD24" s="60"/>
      <c r="AE24" s="60"/>
      <c r="AF24" s="60"/>
      <c r="AG24" s="60"/>
    </row>
    <row r="25" spans="1:33" ht="13.5" customHeight="1" x14ac:dyDescent="0.25">
      <c r="A25" s="61" t="s">
        <v>72</v>
      </c>
      <c r="B25" s="61"/>
      <c r="C25" s="61"/>
      <c r="D25" s="61"/>
      <c r="E25" s="61"/>
      <c r="F25" s="61"/>
      <c r="G25" s="61"/>
      <c r="H25" s="61"/>
      <c r="I25" s="60">
        <v>0</v>
      </c>
      <c r="J25" s="60"/>
      <c r="K25" s="60"/>
      <c r="L25" s="60"/>
      <c r="M25" s="60"/>
      <c r="N25" s="60"/>
      <c r="O25" s="60"/>
      <c r="P25" s="60"/>
      <c r="Q25" s="62"/>
      <c r="R25" s="62"/>
      <c r="S25" s="62"/>
      <c r="T25" s="61" t="s">
        <v>71</v>
      </c>
      <c r="U25" s="61"/>
      <c r="V25" s="61"/>
      <c r="W25" s="61"/>
      <c r="X25" s="61"/>
      <c r="Y25" s="61"/>
      <c r="Z25" s="60">
        <v>0</v>
      </c>
      <c r="AA25" s="60"/>
      <c r="AB25" s="60"/>
      <c r="AC25" s="60"/>
      <c r="AD25" s="60"/>
      <c r="AE25" s="60"/>
      <c r="AF25" s="60"/>
      <c r="AG25" s="60"/>
    </row>
    <row r="26" spans="1:33" ht="13.5" customHeight="1" x14ac:dyDescent="0.25">
      <c r="A26" s="61" t="s">
        <v>70</v>
      </c>
      <c r="B26" s="61"/>
      <c r="C26" s="61"/>
      <c r="D26" s="61"/>
      <c r="E26" s="61"/>
      <c r="F26" s="61"/>
      <c r="G26" s="61"/>
      <c r="H26" s="61"/>
      <c r="I26" s="60">
        <v>2001.2</v>
      </c>
      <c r="J26" s="60"/>
      <c r="K26" s="60"/>
      <c r="L26" s="60"/>
      <c r="M26" s="60"/>
      <c r="N26" s="60"/>
      <c r="O26" s="60"/>
      <c r="P26" s="60"/>
      <c r="Q26" s="62"/>
      <c r="R26" s="62"/>
      <c r="S26" s="62"/>
      <c r="T26" s="61" t="s">
        <v>69</v>
      </c>
      <c r="U26" s="61"/>
      <c r="V26" s="61"/>
      <c r="W26" s="61"/>
      <c r="X26" s="61"/>
      <c r="Y26" s="61"/>
      <c r="Z26" s="60">
        <v>1021.2</v>
      </c>
      <c r="AA26" s="60"/>
      <c r="AB26" s="60"/>
      <c r="AC26" s="60"/>
      <c r="AD26" s="60"/>
      <c r="AE26" s="60"/>
      <c r="AF26" s="60"/>
      <c r="AG26" s="60"/>
    </row>
    <row r="27" spans="1:33" ht="6" customHeight="1" x14ac:dyDescent="0.25"/>
    <row r="28" spans="1:33" ht="11.25" customHeight="1" x14ac:dyDescent="0.25"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</row>
    <row r="29" spans="1:33" ht="55.5" customHeight="1" x14ac:dyDescent="0.25"/>
    <row r="30" spans="1:33" ht="12.75" customHeight="1" x14ac:dyDescent="0.25">
      <c r="AB30" s="58" t="s">
        <v>36</v>
      </c>
      <c r="AC30" s="58"/>
      <c r="AD30" s="58"/>
      <c r="AE30" s="58"/>
      <c r="AF30" s="58"/>
      <c r="AG30" s="58"/>
    </row>
  </sheetData>
  <mergeCells count="91">
    <mergeCell ref="AA13:AB13"/>
    <mergeCell ref="AC13:AE13"/>
    <mergeCell ref="A2:AC2"/>
    <mergeCell ref="A3:AC3"/>
    <mergeCell ref="A5:L6"/>
    <mergeCell ref="A8:AG8"/>
    <mergeCell ref="X9:AG9"/>
    <mergeCell ref="A10:AG10"/>
    <mergeCell ref="A11:AG11"/>
    <mergeCell ref="A13:C13"/>
    <mergeCell ref="D13:G13"/>
    <mergeCell ref="H13:J13"/>
    <mergeCell ref="K13:M13"/>
    <mergeCell ref="N13:O13"/>
    <mergeCell ref="P13:Q13"/>
    <mergeCell ref="R13:U13"/>
    <mergeCell ref="W13:Z13"/>
    <mergeCell ref="AC14:AE14"/>
    <mergeCell ref="A15:D15"/>
    <mergeCell ref="E15:I15"/>
    <mergeCell ref="J15:AG15"/>
    <mergeCell ref="P14:Q14"/>
    <mergeCell ref="R14:T14"/>
    <mergeCell ref="U14:V14"/>
    <mergeCell ref="W14:X14"/>
    <mergeCell ref="Y14:Z14"/>
    <mergeCell ref="A14:B14"/>
    <mergeCell ref="A16:B16"/>
    <mergeCell ref="C16:F16"/>
    <mergeCell ref="G16:J16"/>
    <mergeCell ref="K16:M16"/>
    <mergeCell ref="N16:O16"/>
    <mergeCell ref="AA14:AB14"/>
    <mergeCell ref="C14:F14"/>
    <mergeCell ref="G14:J14"/>
    <mergeCell ref="K14:M14"/>
    <mergeCell ref="N14:O14"/>
    <mergeCell ref="AA16:AB16"/>
    <mergeCell ref="AC16:AE16"/>
    <mergeCell ref="A17:D17"/>
    <mergeCell ref="E17:I17"/>
    <mergeCell ref="J17:AG17"/>
    <mergeCell ref="P16:Q16"/>
    <mergeCell ref="R16:T16"/>
    <mergeCell ref="U16:V16"/>
    <mergeCell ref="W16:X16"/>
    <mergeCell ref="Y16:Z16"/>
    <mergeCell ref="AC18:AE18"/>
    <mergeCell ref="A19:D19"/>
    <mergeCell ref="E19:I19"/>
    <mergeCell ref="J19:AG19"/>
    <mergeCell ref="P18:Q18"/>
    <mergeCell ref="R18:T18"/>
    <mergeCell ref="U18:V18"/>
    <mergeCell ref="W18:X18"/>
    <mergeCell ref="Y18:Z18"/>
    <mergeCell ref="A18:B18"/>
    <mergeCell ref="B20:K20"/>
    <mergeCell ref="L20:N20"/>
    <mergeCell ref="A22:H22"/>
    <mergeCell ref="I22:P22"/>
    <mergeCell ref="Q22:S22"/>
    <mergeCell ref="AA18:AB18"/>
    <mergeCell ref="C18:F18"/>
    <mergeCell ref="G18:J18"/>
    <mergeCell ref="K18:M18"/>
    <mergeCell ref="N18:O18"/>
    <mergeCell ref="T22:Y22"/>
    <mergeCell ref="Z22:AG22"/>
    <mergeCell ref="A23:H23"/>
    <mergeCell ref="I23:P23"/>
    <mergeCell ref="Q23:S23"/>
    <mergeCell ref="T23:Y23"/>
    <mergeCell ref="Z23:AG23"/>
    <mergeCell ref="A25:H25"/>
    <mergeCell ref="I25:P25"/>
    <mergeCell ref="Q25:S25"/>
    <mergeCell ref="T25:Y25"/>
    <mergeCell ref="Z25:AG25"/>
    <mergeCell ref="A24:H24"/>
    <mergeCell ref="I24:P24"/>
    <mergeCell ref="Q24:S24"/>
    <mergeCell ref="T24:Y24"/>
    <mergeCell ref="Z24:AG24"/>
    <mergeCell ref="F28:R28"/>
    <mergeCell ref="AB30:AG30"/>
    <mergeCell ref="A26:H26"/>
    <mergeCell ref="I26:P26"/>
    <mergeCell ref="Q26:S26"/>
    <mergeCell ref="T26:Y26"/>
    <mergeCell ref="Z26:AG26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Dezembro de 2022</vt:lpstr>
      <vt:lpstr>Relação de Liquidação - 1</vt:lpstr>
      <vt:lpstr>Relação de Liquidação - 2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</dc:creator>
  <cp:keywords/>
  <dc:description/>
  <cp:lastModifiedBy>User</cp:lastModifiedBy>
  <cp:revision/>
  <cp:lastPrinted>2023-03-09T13:05:09Z</cp:lastPrinted>
  <dcterms:created xsi:type="dcterms:W3CDTF">2018-11-08T13:00:40Z</dcterms:created>
  <dcterms:modified xsi:type="dcterms:W3CDTF">2023-03-09T13:07:35Z</dcterms:modified>
  <cp:category/>
  <cp:contentStatus/>
</cp:coreProperties>
</file>